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chuca\Desktop\ACCESO REMOTO MAGYP\semanales 2022\FAENA MAYO 2024\"/>
    </mc:Choice>
  </mc:AlternateContent>
  <bookViews>
    <workbookView xWindow="0" yWindow="0" windowWidth="28800" windowHeight="12435" tabRatio="683"/>
  </bookViews>
  <sheets>
    <sheet name="Presentacion" sheetId="3" r:id="rId1"/>
    <sheet name="POR PROVINCIA" sheetId="4" r:id="rId2"/>
    <sheet name="POR ESTABLECIMIENTO" sheetId="1" r:id="rId3"/>
    <sheet name="POR USUARIO DE FAENA" sheetId="2" r:id="rId4"/>
    <sheet name="POR CATEGORÍA" sheetId="5" r:id="rId5"/>
  </sheets>
  <definedNames>
    <definedName name="_xlnm._FilterDatabase" localSheetId="2" hidden="1">'POR ESTABLECIMIENTO'!$A$2:$J$24</definedName>
    <definedName name="_xlnm._FilterDatabase" localSheetId="1" hidden="1">'POR PROVINCIA'!$A$2:$H$14</definedName>
    <definedName name="_xlnm._FilterDatabase" localSheetId="3" hidden="1">'POR USUARIO DE FAENA'!$A$2:$I$40</definedName>
  </definedNames>
  <calcPr calcId="162913"/>
</workbook>
</file>

<file path=xl/calcChain.xml><?xml version="1.0" encoding="utf-8"?>
<calcChain xmlns="http://schemas.openxmlformats.org/spreadsheetml/2006/main">
  <c r="B9" i="5" l="1"/>
  <c r="C9" i="5"/>
  <c r="D9" i="5"/>
  <c r="E9" i="5"/>
  <c r="F9" i="5"/>
  <c r="G9" i="5"/>
  <c r="H4" i="4"/>
  <c r="H5" i="4"/>
  <c r="H6" i="4"/>
  <c r="H7" i="4"/>
  <c r="H8" i="4"/>
  <c r="H9" i="4"/>
  <c r="H10" i="4"/>
  <c r="H11" i="4"/>
  <c r="H12" i="4"/>
  <c r="H13" i="4"/>
  <c r="H14" i="4"/>
  <c r="H3" i="4" l="1"/>
</calcChain>
</file>

<file path=xl/sharedStrings.xml><?xml version="1.0" encoding="utf-8"?>
<sst xmlns="http://schemas.openxmlformats.org/spreadsheetml/2006/main" count="190" uniqueCount="112">
  <si>
    <t>Total</t>
  </si>
  <si>
    <t>Dirección Nacional de Control Comercial Agropecuario</t>
  </si>
  <si>
    <t>Nº Est.</t>
  </si>
  <si>
    <t>Razón Social Frigorifico</t>
  </si>
  <si>
    <t>Provincia</t>
  </si>
  <si>
    <t>ENERO</t>
  </si>
  <si>
    <t>Total País</t>
  </si>
  <si>
    <t>Participación de la Provincia en el Total de Faena</t>
  </si>
  <si>
    <t>TOTAL POR CATEGORÍA</t>
  </si>
  <si>
    <t>PARTICIPACIÓN EN EL TOTAL</t>
  </si>
  <si>
    <t>M.E.I. (Macho Entero Inmunocastrado)</t>
  </si>
  <si>
    <t>CUIT</t>
  </si>
  <si>
    <t>Gestión de la Información</t>
  </si>
  <si>
    <t>MES/CATEGORÍA</t>
  </si>
  <si>
    <t>Actividad</t>
  </si>
  <si>
    <t>Enero</t>
  </si>
  <si>
    <t>Ministerio de Economía</t>
  </si>
  <si>
    <t>BUENOS AIRES</t>
  </si>
  <si>
    <t>CORDOBA</t>
  </si>
  <si>
    <t>LA PAMPA</t>
  </si>
  <si>
    <t>MENDOZA</t>
  </si>
  <si>
    <t>NEUQUEN</t>
  </si>
  <si>
    <t>SAN LUIS</t>
  </si>
  <si>
    <t>SANTIAGO DEL ESTERO</t>
  </si>
  <si>
    <t>Especie: Caprinos</t>
  </si>
  <si>
    <t>Cabrito</t>
  </si>
  <si>
    <t>Chivo</t>
  </si>
  <si>
    <t>Cabrillas/Chivitos</t>
  </si>
  <si>
    <t>Cabra</t>
  </si>
  <si>
    <t>Capon</t>
  </si>
  <si>
    <t>ACUMULADO 2024</t>
  </si>
  <si>
    <t>TUCUMAN</t>
  </si>
  <si>
    <t>Total general</t>
  </si>
  <si>
    <t>FEBRERO</t>
  </si>
  <si>
    <t>Febrero</t>
  </si>
  <si>
    <t>ENTRE RIOS</t>
  </si>
  <si>
    <t>RIO NEGRO</t>
  </si>
  <si>
    <t>MARZO</t>
  </si>
  <si>
    <t>Marzo</t>
  </si>
  <si>
    <t>Secretaría de Bioeconomía</t>
  </si>
  <si>
    <t>FUENTE: Dirección Nacional de Control Comercial Agropecuario - Gestión de la Información - Secretaria de Bioeconomía</t>
  </si>
  <si>
    <t>ABRIL</t>
  </si>
  <si>
    <t>Abril</t>
  </si>
  <si>
    <t>CABRITERA OJO DE AGUA S.R.L.</t>
  </si>
  <si>
    <t>CORPORACION DE DESARROLLO DE LA CUENCA DEL CURI LEUVU S.A.P.E.M.</t>
  </si>
  <si>
    <t>MUNICIPALIDAD DE MALARGÜE</t>
  </si>
  <si>
    <t>LOS PINITOS S.A.</t>
  </si>
  <si>
    <t>SAN JAVIER  CAPRINOS S.R.L.</t>
  </si>
  <si>
    <t>MOYANO ANTONIO DEL ROSARIO</t>
  </si>
  <si>
    <t>MUNICIPALIDAD DE LAVALLE</t>
  </si>
  <si>
    <t>MUNICIPALIDAD DE ANDACOLLO</t>
  </si>
  <si>
    <t>"FRIGORÍFICO EL TREBOL" DE JUAN B. PICCO E HIJO SRL</t>
  </si>
  <si>
    <t>COOPERATIVA DE TRABAJO SUBPGA DE LOS TRABAJADORES LTDA.</t>
  </si>
  <si>
    <t>COOPERATIVA DE TRABAJO FRIGORIFICO J.J. GOMEZ LTDA</t>
  </si>
  <si>
    <t>MUNICIPALIDAD DE GENERAL ALVEAR</t>
  </si>
  <si>
    <t>FRIGORIFICO ANELO SAPEM - EN FORMACION</t>
  </si>
  <si>
    <t>TARASCIO MIGUEL HUMBERTO</t>
  </si>
  <si>
    <t>MUNICIPALIDAD DE LONCOPUE</t>
  </si>
  <si>
    <t>MUNICIPALIDAD DE CHOS MALAL</t>
  </si>
  <si>
    <t>EL NONO S.R.L.</t>
  </si>
  <si>
    <t>LA PALOMA SOCIEDAD DE RESPONSABILIDAD LIMITADA</t>
  </si>
  <si>
    <t>SOL PUNTANO S.A.P.E.M.</t>
  </si>
  <si>
    <t>MUNICIPALIDAD DE VALCHETA</t>
  </si>
  <si>
    <t>CABRITERA OJO DE AGUA SRL</t>
  </si>
  <si>
    <t>Matarife Abastecedor</t>
  </si>
  <si>
    <t>CAPRIOLO GUSTAVO HORACIO</t>
  </si>
  <si>
    <t>LOS PINITOS SA</t>
  </si>
  <si>
    <t>MONTE JULIO LUCIANO</t>
  </si>
  <si>
    <t>SAN JAVIER CAPRINO SRL</t>
  </si>
  <si>
    <t>FUNDACIóN PARA EL DESARROLLO ECONóMICO Y LA PROMOCIóN EMPRESARIAL DE MALARGüE</t>
  </si>
  <si>
    <t>Consignatario Directo</t>
  </si>
  <si>
    <t>COOPERATIVA AGRICOLA GANADERA DE PROV TRANSF COM Y CONSUMO LAS VEGAS LTDA</t>
  </si>
  <si>
    <t>CORPORACION DE DESARROLLO DE LA CUENCA DEL CURI LEUVU S A P E M</t>
  </si>
  <si>
    <t>ALICIA ESTER JAQUE</t>
  </si>
  <si>
    <t>JUAN B PICCO E HIJO SRL</t>
  </si>
  <si>
    <t>PG TRADING S.A.</t>
  </si>
  <si>
    <t>NARAMBUENA NORMA ALICIA</t>
  </si>
  <si>
    <t>Matarife Carnicero</t>
  </si>
  <si>
    <t>COOP. PROVISION TRANSF. IND. CONSUMO Y COMERCIALIZACION CAMPESINA COCAM LTDA</t>
  </si>
  <si>
    <t>ORTIZ MARIO RICARDO</t>
  </si>
  <si>
    <t>Pequeño Matarife Productor</t>
  </si>
  <si>
    <t>FUENTES, SANDRA ANAHI</t>
  </si>
  <si>
    <t>PARRA VERDUGO FACUNDO MARTIN</t>
  </si>
  <si>
    <t>TULIZ WALTHER ROMAN</t>
  </si>
  <si>
    <t>AGS S.R.L.</t>
  </si>
  <si>
    <t>SOCIEDAD RURAL DE COMALLO</t>
  </si>
  <si>
    <t>TRONCOSO JUAN CARLOS</t>
  </si>
  <si>
    <t>CECILIO ALEJANDRO AGÜERO</t>
  </si>
  <si>
    <t>BECCARIA CARLOS OMAR</t>
  </si>
  <si>
    <t>COOPERATIVA GANADERA INDIGENA LTDA</t>
  </si>
  <si>
    <t>ANTONIUK FEDERICO MIGUEL</t>
  </si>
  <si>
    <t>YGLESIAS DARIO VICTOR</t>
  </si>
  <si>
    <t>EL NONO SRL</t>
  </si>
  <si>
    <t>ROJAS PEDRO PABLO</t>
  </si>
  <si>
    <t>MOYA VIRGINIA ROSA</t>
  </si>
  <si>
    <t>LA PALOMA SRL</t>
  </si>
  <si>
    <t>ANTIMILLA CARLOS OSVALDO</t>
  </si>
  <si>
    <t>ROJAS GABRIEL FABIAN</t>
  </si>
  <si>
    <t>COOPERATIVA AGROPECUARIA LA AMISTAD LIMITADA</t>
  </si>
  <si>
    <t>AÑO 2024 - FAENA DE CAPRINOS POR PROVINCIA CON DATOS AL MES DE MAYO 2024 - EN CABEZAS</t>
  </si>
  <si>
    <t>MAYO</t>
  </si>
  <si>
    <t>AÑO 2024 - FAENA DE CAPRINOS POR ESTABLECIMIENTO FAENADOR CON DATOS AL MES DE MAYO 2024 - EN CABEZAS</t>
  </si>
  <si>
    <t>AÑO 2024 - FAENA DE CAPRINOS POR USUARIO DE FAENA CON DATOS AL MES DE MAYO 2024 - EN CABEZAS</t>
  </si>
  <si>
    <t>AÑO 2024 - FAENA DE CAPRINOS POR CATEGORÍA CON DATOS AL MES DE MAYO 2024 - EN CABEZAS</t>
  </si>
  <si>
    <t>INFORME DE FAENA AL MES DE MAYO 2024</t>
  </si>
  <si>
    <t>SALTA</t>
  </si>
  <si>
    <t>FAECAR PEHUAJÓ S.A.</t>
  </si>
  <si>
    <t>ENTE FRIGORIFICO CHICOANA</t>
  </si>
  <si>
    <t>U TRADE SOCIEDAD DE RESPONSABILIDAD LIMITADA</t>
  </si>
  <si>
    <t>FAECAR PEHUAJO S.A</t>
  </si>
  <si>
    <t>DEMETRIA FILOMENA SUAREZ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</si>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</sst>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_-;\-* #,##0_-;_-* &quot;-&quot;??_-;_-@_-"/>
    <numFmt numFmtId="168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b/>
      <sz val="15"/>
      <color indexed="3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6"/>
      <color theme="0" tint="-0.499984740745262"/>
      <name val="Arial"/>
      <family val="2"/>
    </font>
    <font>
      <b/>
      <sz val="20"/>
      <color theme="0" tint="-0.499984740745262"/>
      <name val="Arial"/>
      <family val="2"/>
    </font>
    <font>
      <b/>
      <sz val="15"/>
      <color theme="0" tint="-0.499984740745262"/>
      <name val="Arial"/>
      <family val="2"/>
    </font>
    <font>
      <b/>
      <sz val="18"/>
      <color theme="0" tint="-0.499984740745262"/>
      <name val="Arial"/>
      <family val="2"/>
    </font>
    <font>
      <b/>
      <sz val="14"/>
      <color theme="3" tint="-0.499984740745262"/>
      <name val="Arial"/>
      <family val="2"/>
    </font>
    <font>
      <b/>
      <sz val="16"/>
      <color theme="3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48"/>
      </patternFill>
    </fill>
    <fill>
      <patternFill patternType="solid">
        <fgColor rgb="FF002060"/>
        <bgColor indexed="59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48"/>
      </patternFill>
    </fill>
    <fill>
      <patternFill patternType="solid">
        <fgColor theme="3" tint="-0.249977111117893"/>
        <bgColor indexed="5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2" applyFont="1"/>
    <xf numFmtId="0" fontId="5" fillId="0" borderId="0" xfId="2" applyFont="1" applyAlignment="1">
      <alignment horizontal="center" vertical="center" readingOrder="1"/>
    </xf>
    <xf numFmtId="0" fontId="9" fillId="0" borderId="0" xfId="0" applyFont="1"/>
    <xf numFmtId="165" fontId="11" fillId="2" borderId="4" xfId="1" applyNumberFormat="1" applyFont="1" applyFill="1" applyBorder="1" applyAlignment="1">
      <alignment horizontal="center" vertical="center"/>
    </xf>
    <xf numFmtId="0" fontId="4" fillId="2" borderId="0" xfId="0" applyFont="1" applyFill="1"/>
    <xf numFmtId="167" fontId="10" fillId="12" borderId="1" xfId="1" applyNumberFormat="1" applyFont="1" applyFill="1" applyBorder="1" applyAlignment="1">
      <alignment vertical="center"/>
    </xf>
    <xf numFmtId="168" fontId="4" fillId="0" borderId="1" xfId="0" applyNumberFormat="1" applyFont="1" applyBorder="1" applyAlignment="1">
      <alignment horizontal="center" vertical="center"/>
    </xf>
    <xf numFmtId="168" fontId="12" fillId="3" borderId="1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/>
    <xf numFmtId="167" fontId="10" fillId="12" borderId="5" xfId="1" applyNumberFormat="1" applyFont="1" applyFill="1" applyBorder="1" applyAlignment="1">
      <alignment vertical="center"/>
    </xf>
    <xf numFmtId="168" fontId="4" fillId="0" borderId="5" xfId="0" applyNumberFormat="1" applyFont="1" applyBorder="1" applyAlignment="1">
      <alignment horizontal="center" vertical="center"/>
    </xf>
    <xf numFmtId="168" fontId="12" fillId="3" borderId="5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/>
    <xf numFmtId="3" fontId="10" fillId="12" borderId="5" xfId="0" applyNumberFormat="1" applyFont="1" applyFill="1" applyBorder="1" applyAlignment="1">
      <alignment vertical="center" wrapText="1"/>
    </xf>
    <xf numFmtId="168" fontId="12" fillId="3" borderId="5" xfId="0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/>
    <xf numFmtId="3" fontId="11" fillId="9" borderId="1" xfId="0" applyNumberFormat="1" applyFont="1" applyFill="1" applyBorder="1" applyAlignment="1">
      <alignment vertical="center" wrapText="1"/>
    </xf>
    <xf numFmtId="166" fontId="12" fillId="9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3" fontId="11" fillId="2" borderId="0" xfId="0" applyNumberFormat="1" applyFont="1" applyFill="1" applyBorder="1" applyAlignment="1">
      <alignment horizontal="left"/>
    </xf>
    <xf numFmtId="166" fontId="4" fillId="2" borderId="0" xfId="0" applyNumberFormat="1" applyFont="1" applyFill="1" applyBorder="1" applyAlignment="1">
      <alignment horizontal="center"/>
    </xf>
    <xf numFmtId="0" fontId="15" fillId="0" borderId="0" xfId="0" applyFont="1"/>
    <xf numFmtId="165" fontId="16" fillId="0" borderId="0" xfId="1" applyNumberFormat="1" applyFont="1" applyAlignment="1">
      <alignment vertical="center"/>
    </xf>
    <xf numFmtId="165" fontId="15" fillId="0" borderId="0" xfId="1" applyNumberFormat="1" applyFont="1"/>
    <xf numFmtId="165" fontId="16" fillId="0" borderId="0" xfId="1" applyNumberFormat="1" applyFont="1" applyBorder="1" applyAlignment="1">
      <alignment vertical="center"/>
    </xf>
    <xf numFmtId="1" fontId="15" fillId="0" borderId="1" xfId="1" applyNumberFormat="1" applyFont="1" applyBorder="1"/>
    <xf numFmtId="165" fontId="15" fillId="0" borderId="1" xfId="1" applyNumberFormat="1" applyFont="1" applyBorder="1"/>
    <xf numFmtId="165" fontId="15" fillId="0" borderId="1" xfId="1" applyNumberFormat="1" applyFont="1" applyBorder="1" applyAlignment="1">
      <alignment horizontal="center" vertical="center"/>
    </xf>
    <xf numFmtId="168" fontId="15" fillId="7" borderId="1" xfId="1" applyNumberFormat="1" applyFont="1" applyFill="1" applyBorder="1" applyAlignment="1">
      <alignment horizontal="center"/>
    </xf>
    <xf numFmtId="168" fontId="16" fillId="7" borderId="1" xfId="1" applyNumberFormat="1" applyFont="1" applyFill="1" applyBorder="1" applyAlignment="1">
      <alignment horizontal="center"/>
    </xf>
    <xf numFmtId="1" fontId="15" fillId="0" borderId="0" xfId="1" applyNumberFormat="1" applyFont="1" applyBorder="1"/>
    <xf numFmtId="165" fontId="15" fillId="0" borderId="2" xfId="1" applyNumberFormat="1" applyFont="1" applyBorder="1"/>
    <xf numFmtId="3" fontId="17" fillId="12" borderId="1" xfId="0" applyNumberFormat="1" applyFont="1" applyFill="1" applyBorder="1" applyAlignment="1">
      <alignment horizontal="center" vertical="center"/>
    </xf>
    <xf numFmtId="1" fontId="15" fillId="0" borderId="0" xfId="1" applyNumberFormat="1" applyFont="1"/>
    <xf numFmtId="0" fontId="15" fillId="0" borderId="1" xfId="1" applyNumberFormat="1" applyFont="1" applyBorder="1"/>
    <xf numFmtId="168" fontId="15" fillId="8" borderId="1" xfId="1" applyNumberFormat="1" applyFont="1" applyFill="1" applyBorder="1" applyAlignment="1">
      <alignment horizontal="center" vertical="center"/>
    </xf>
    <xf numFmtId="168" fontId="16" fillId="8" borderId="1" xfId="1" applyNumberFormat="1" applyFont="1" applyFill="1" applyBorder="1" applyAlignment="1">
      <alignment horizontal="center" vertical="center"/>
    </xf>
    <xf numFmtId="165" fontId="15" fillId="0" borderId="0" xfId="1" applyNumberFormat="1" applyFont="1" applyBorder="1"/>
    <xf numFmtId="3" fontId="17" fillId="6" borderId="1" xfId="0" applyNumberFormat="1" applyFont="1" applyFill="1" applyBorder="1"/>
    <xf numFmtId="3" fontId="18" fillId="10" borderId="1" xfId="0" applyNumberFormat="1" applyFont="1" applyFill="1" applyBorder="1" applyAlignment="1">
      <alignment horizontal="center"/>
    </xf>
    <xf numFmtId="168" fontId="16" fillId="11" borderId="1" xfId="1" applyNumberFormat="1" applyFont="1" applyFill="1" applyBorder="1" applyAlignment="1">
      <alignment horizontal="center" vertical="center"/>
    </xf>
    <xf numFmtId="165" fontId="15" fillId="0" borderId="0" xfId="1" applyNumberFormat="1" applyFont="1" applyFill="1" applyBorder="1"/>
    <xf numFmtId="3" fontId="18" fillId="0" borderId="0" xfId="0" applyNumberFormat="1" applyFont="1" applyFill="1" applyBorder="1"/>
    <xf numFmtId="165" fontId="4" fillId="0" borderId="6" xfId="1" applyNumberFormat="1" applyFont="1" applyBorder="1"/>
    <xf numFmtId="168" fontId="4" fillId="8" borderId="6" xfId="1" applyNumberFormat="1" applyFont="1" applyFill="1" applyBorder="1" applyAlignment="1">
      <alignment horizontal="center" vertical="center"/>
    </xf>
    <xf numFmtId="168" fontId="12" fillId="8" borderId="6" xfId="1" applyNumberFormat="1" applyFont="1" applyFill="1" applyBorder="1" applyAlignment="1">
      <alignment horizontal="center" vertical="center"/>
    </xf>
    <xf numFmtId="166" fontId="9" fillId="9" borderId="1" xfId="0" applyNumberFormat="1" applyFont="1" applyFill="1" applyBorder="1" applyAlignment="1">
      <alignment horizontal="center"/>
    </xf>
    <xf numFmtId="165" fontId="4" fillId="0" borderId="1" xfId="1" applyNumberFormat="1" applyFont="1" applyBorder="1"/>
    <xf numFmtId="3" fontId="10" fillId="6" borderId="1" xfId="0" applyNumberFormat="1" applyFont="1" applyFill="1" applyBorder="1"/>
    <xf numFmtId="3" fontId="11" fillId="7" borderId="1" xfId="0" applyNumberFormat="1" applyFont="1" applyFill="1" applyBorder="1" applyAlignment="1">
      <alignment horizontal="center" vertical="center"/>
    </xf>
    <xf numFmtId="3" fontId="11" fillId="7" borderId="6" xfId="0" applyNumberFormat="1" applyFont="1" applyFill="1" applyBorder="1" applyAlignment="1">
      <alignment horizontal="center" vertical="center"/>
    </xf>
    <xf numFmtId="168" fontId="12" fillId="7" borderId="6" xfId="1" applyNumberFormat="1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165" fontId="17" fillId="12" borderId="1" xfId="1" applyNumberFormat="1" applyFont="1" applyFill="1" applyBorder="1" applyAlignment="1">
      <alignment horizontal="center" vertical="center"/>
    </xf>
    <xf numFmtId="0" fontId="17" fillId="13" borderId="5" xfId="2" applyFont="1" applyFill="1" applyBorder="1" applyAlignment="1">
      <alignment horizontal="center" vertical="center" wrapText="1"/>
    </xf>
    <xf numFmtId="49" fontId="17" fillId="14" borderId="5" xfId="2" applyNumberFormat="1" applyFont="1" applyFill="1" applyBorder="1" applyAlignment="1">
      <alignment horizontal="center" vertical="center" wrapText="1"/>
    </xf>
    <xf numFmtId="49" fontId="17" fillId="14" borderId="5" xfId="2" applyNumberFormat="1" applyFont="1" applyFill="1" applyBorder="1" applyAlignment="1">
      <alignment vertical="center" wrapText="1"/>
    </xf>
    <xf numFmtId="0" fontId="17" fillId="4" borderId="5" xfId="2" applyFont="1" applyFill="1" applyBorder="1" applyAlignment="1">
      <alignment horizontal="center" vertical="center" wrapText="1"/>
    </xf>
    <xf numFmtId="49" fontId="17" fillId="5" borderId="5" xfId="2" applyNumberFormat="1" applyFont="1" applyFill="1" applyBorder="1" applyAlignment="1">
      <alignment horizontal="center" vertical="center" wrapText="1"/>
    </xf>
    <xf numFmtId="49" fontId="17" fillId="5" borderId="5" xfId="2" applyNumberFormat="1" applyFont="1" applyFill="1" applyBorder="1" applyAlignment="1">
      <alignment vertical="center" wrapText="1"/>
    </xf>
    <xf numFmtId="0" fontId="17" fillId="4" borderId="1" xfId="2" applyFont="1" applyFill="1" applyBorder="1" applyAlignment="1">
      <alignment horizontal="center" vertical="center" wrapText="1"/>
    </xf>
    <xf numFmtId="49" fontId="17" fillId="5" borderId="1" xfId="2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1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 readingOrder="1"/>
    </xf>
    <xf numFmtId="0" fontId="19" fillId="0" borderId="0" xfId="2" applyFont="1"/>
    <xf numFmtId="0" fontId="22" fillId="0" borderId="0" xfId="2" applyFont="1" applyBorder="1" applyAlignment="1">
      <alignment horizontal="center" vertical="center" readingOrder="1"/>
    </xf>
    <xf numFmtId="0" fontId="22" fillId="0" borderId="0" xfId="2" applyFont="1" applyAlignment="1">
      <alignment horizontal="center" vertical="center" readingOrder="1"/>
    </xf>
    <xf numFmtId="0" fontId="25" fillId="0" borderId="0" xfId="0" applyFont="1"/>
    <xf numFmtId="0" fontId="5" fillId="0" borderId="0" xfId="2" applyFont="1" applyBorder="1" applyAlignment="1">
      <alignment horizontal="center" vertical="center" readingOrder="1"/>
    </xf>
    <xf numFmtId="0" fontId="24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 readingOrder="1"/>
    </xf>
    <xf numFmtId="0" fontId="21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 readingOrder="1"/>
    </xf>
    <xf numFmtId="0" fontId="21" fillId="0" borderId="0" xfId="2" applyFont="1" applyBorder="1" applyAlignment="1">
      <alignment horizontal="center" vertical="center" readingOrder="1"/>
    </xf>
    <xf numFmtId="0" fontId="20" fillId="0" borderId="0" xfId="2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8" fontId="10" fillId="12" borderId="5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D97FF"/>
      <color rgb="FFFAFDC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13</xdr:row>
      <xdr:rowOff>19049</xdr:rowOff>
    </xdr:from>
    <xdr:to>
      <xdr:col>11</xdr:col>
      <xdr:colOff>19050</xdr:colOff>
      <xdr:row>20</xdr:row>
      <xdr:rowOff>85724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28825" y="3009899"/>
          <a:ext cx="6372225" cy="1457325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(Resolución  Nº 144/2005 de la ex Secretaría de Agricultura, Ganaderia, Pesca y Alimentos y sus modificatorias).</a:t>
          </a:r>
        </a:p>
      </xdr:txBody>
    </xdr:sp>
    <xdr:clientData/>
  </xdr:twoCellAnchor>
  <xdr:twoCellAnchor editAs="oneCell">
    <xdr:from>
      <xdr:col>6</xdr:col>
      <xdr:colOff>66675</xdr:colOff>
      <xdr:row>0</xdr:row>
      <xdr:rowOff>47625</xdr:rowOff>
    </xdr:from>
    <xdr:to>
      <xdr:col>6</xdr:col>
      <xdr:colOff>704939</xdr:colOff>
      <xdr:row>3</xdr:row>
      <xdr:rowOff>152513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47625"/>
          <a:ext cx="638264" cy="8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tabSelected="1" workbookViewId="0">
      <selection activeCell="N10" sqref="N10"/>
    </sheetView>
  </sheetViews>
  <sheetFormatPr baseColWidth="10" defaultRowHeight="15" x14ac:dyDescent="0.25"/>
  <sheetData>
    <row r="2" spans="2:12" ht="20.25" x14ac:dyDescent="0.3">
      <c r="B2" s="1"/>
      <c r="C2" s="73" t="s">
        <v>39</v>
      </c>
      <c r="D2" s="73"/>
      <c r="E2" s="73"/>
      <c r="F2" s="73"/>
      <c r="G2" s="71"/>
      <c r="H2" s="73" t="s">
        <v>16</v>
      </c>
      <c r="I2" s="73"/>
      <c r="J2" s="73"/>
      <c r="K2" s="73"/>
    </row>
    <row r="3" spans="2:12" ht="20.25" x14ac:dyDescent="0.3">
      <c r="B3" s="1"/>
      <c r="C3" s="73"/>
      <c r="D3" s="73"/>
      <c r="E3" s="73"/>
      <c r="F3" s="73"/>
      <c r="G3" s="71"/>
      <c r="H3" s="73"/>
      <c r="I3" s="73"/>
      <c r="J3" s="73"/>
      <c r="K3" s="73"/>
    </row>
    <row r="4" spans="2:12" x14ac:dyDescent="0.25">
      <c r="B4" s="2"/>
      <c r="C4" s="2"/>
      <c r="D4" s="2"/>
      <c r="E4" s="2"/>
      <c r="F4" s="2"/>
      <c r="G4" s="2"/>
      <c r="H4" s="2"/>
      <c r="I4" s="2"/>
    </row>
    <row r="7" spans="2:12" ht="20.25" x14ac:dyDescent="0.25">
      <c r="B7" s="65"/>
      <c r="C7" s="74" t="s">
        <v>1</v>
      </c>
      <c r="D7" s="74"/>
      <c r="E7" s="74"/>
      <c r="F7" s="74"/>
      <c r="G7" s="74"/>
      <c r="H7" s="74"/>
      <c r="I7" s="74"/>
      <c r="J7" s="74"/>
      <c r="K7" s="74"/>
    </row>
    <row r="8" spans="2:12" ht="21" customHeight="1" x14ac:dyDescent="0.25">
      <c r="B8" s="66"/>
      <c r="C8" s="66"/>
      <c r="D8" s="78" t="s">
        <v>12</v>
      </c>
      <c r="E8" s="78"/>
      <c r="F8" s="78"/>
      <c r="G8" s="78"/>
      <c r="H8" s="78"/>
      <c r="I8" s="78"/>
      <c r="J8" s="78"/>
      <c r="K8" s="66"/>
    </row>
    <row r="9" spans="2:12" ht="14.25" customHeight="1" x14ac:dyDescent="0.25"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2:12" ht="26.25" x14ac:dyDescent="0.25">
      <c r="B10" s="67"/>
      <c r="C10" s="75" t="s">
        <v>104</v>
      </c>
      <c r="D10" s="75"/>
      <c r="E10" s="75"/>
      <c r="F10" s="75"/>
      <c r="G10" s="75"/>
      <c r="H10" s="75"/>
      <c r="I10" s="75"/>
      <c r="J10" s="75"/>
      <c r="K10" s="75"/>
    </row>
    <row r="11" spans="2:12" x14ac:dyDescent="0.25"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2:12" ht="23.25" x14ac:dyDescent="0.25">
      <c r="B12" s="69"/>
      <c r="C12" s="69"/>
      <c r="D12" s="76" t="s">
        <v>24</v>
      </c>
      <c r="E12" s="76"/>
      <c r="F12" s="76"/>
      <c r="G12" s="76"/>
      <c r="H12" s="76"/>
      <c r="I12" s="76"/>
      <c r="J12" s="76"/>
      <c r="K12" s="70"/>
      <c r="L12" s="4"/>
    </row>
    <row r="13" spans="2:12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2" ht="19.5" x14ac:dyDescent="0.25">
      <c r="B14" s="72"/>
      <c r="C14" s="72"/>
      <c r="D14" s="72"/>
      <c r="E14" s="72"/>
      <c r="F14" s="72"/>
      <c r="G14" s="72"/>
      <c r="H14" s="72"/>
      <c r="I14" s="72"/>
      <c r="J14" s="72"/>
      <c r="K14" s="72"/>
    </row>
  </sheetData>
  <sheetProtection selectLockedCells="1" selectUnlockedCells="1"/>
  <mergeCells count="8">
    <mergeCell ref="B14:K14"/>
    <mergeCell ref="C2:F3"/>
    <mergeCell ref="H2:K3"/>
    <mergeCell ref="C7:K7"/>
    <mergeCell ref="C10:K10"/>
    <mergeCell ref="D12:J12"/>
    <mergeCell ref="B9:K9"/>
    <mergeCell ref="D8:J8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6"/>
  <sheetViews>
    <sheetView showGridLines="0" zoomScale="86" zoomScaleNormal="86" workbookViewId="0">
      <selection activeCell="G24" sqref="G24"/>
    </sheetView>
  </sheetViews>
  <sheetFormatPr baseColWidth="10" defaultColWidth="11.42578125" defaultRowHeight="12.75" x14ac:dyDescent="0.2"/>
  <cols>
    <col min="1" max="1" width="28.7109375" style="26" customWidth="1"/>
    <col min="2" max="6" width="15.42578125" style="26" customWidth="1"/>
    <col min="7" max="7" width="15.5703125" style="26" customWidth="1"/>
    <col min="8" max="8" width="20.28515625" style="26" customWidth="1"/>
    <col min="9" max="16384" width="11.42578125" style="26"/>
  </cols>
  <sheetData>
    <row r="1" spans="1:187" s="24" customFormat="1" ht="50.25" customHeight="1" x14ac:dyDescent="0.2">
      <c r="A1" s="80" t="s">
        <v>99</v>
      </c>
      <c r="B1" s="80"/>
      <c r="C1" s="80"/>
      <c r="D1" s="80"/>
      <c r="E1" s="80"/>
      <c r="F1" s="80"/>
      <c r="G1" s="80"/>
      <c r="H1" s="80"/>
    </row>
    <row r="2" spans="1:187" ht="45" customHeight="1" x14ac:dyDescent="0.2">
      <c r="A2" s="63" t="s">
        <v>4</v>
      </c>
      <c r="B2" s="64" t="s">
        <v>5</v>
      </c>
      <c r="C2" s="64" t="s">
        <v>33</v>
      </c>
      <c r="D2" s="64" t="s">
        <v>37</v>
      </c>
      <c r="E2" s="64" t="s">
        <v>41</v>
      </c>
      <c r="F2" s="64" t="s">
        <v>100</v>
      </c>
      <c r="G2" s="64" t="s">
        <v>30</v>
      </c>
      <c r="H2" s="61" t="s">
        <v>7</v>
      </c>
    </row>
    <row r="3" spans="1:187" ht="15" customHeight="1" x14ac:dyDescent="0.2">
      <c r="A3" s="46" t="s">
        <v>23</v>
      </c>
      <c r="B3" s="47">
        <v>1580</v>
      </c>
      <c r="C3" s="47">
        <v>818</v>
      </c>
      <c r="D3" s="47">
        <v>1286</v>
      </c>
      <c r="E3" s="47">
        <v>2212</v>
      </c>
      <c r="F3" s="47">
        <v>2412</v>
      </c>
      <c r="G3" s="48">
        <v>8308</v>
      </c>
      <c r="H3" s="49">
        <f t="shared" ref="H3:H14" si="0">+G3/$G$14</f>
        <v>0.29193899782135074</v>
      </c>
    </row>
    <row r="4" spans="1:187" ht="15" customHeight="1" x14ac:dyDescent="0.2">
      <c r="A4" s="50" t="s">
        <v>18</v>
      </c>
      <c r="B4" s="47">
        <v>4182</v>
      </c>
      <c r="C4" s="47">
        <v>540</v>
      </c>
      <c r="D4" s="47">
        <v>205</v>
      </c>
      <c r="E4" s="47">
        <v>220</v>
      </c>
      <c r="F4" s="47">
        <v>2328</v>
      </c>
      <c r="G4" s="48">
        <v>7475</v>
      </c>
      <c r="H4" s="49">
        <f t="shared" si="0"/>
        <v>0.26266779113078925</v>
      </c>
    </row>
    <row r="5" spans="1:187" ht="15" customHeight="1" x14ac:dyDescent="0.2">
      <c r="A5" s="50" t="s">
        <v>21</v>
      </c>
      <c r="B5" s="47">
        <v>494</v>
      </c>
      <c r="C5" s="47">
        <v>1136</v>
      </c>
      <c r="D5" s="47">
        <v>1282</v>
      </c>
      <c r="E5" s="47">
        <v>2182</v>
      </c>
      <c r="F5" s="47">
        <v>1578</v>
      </c>
      <c r="G5" s="48">
        <v>6672</v>
      </c>
      <c r="H5" s="49">
        <f t="shared" si="0"/>
        <v>0.23445076955513389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</row>
    <row r="6" spans="1:187" ht="15" x14ac:dyDescent="0.2">
      <c r="A6" s="50" t="s">
        <v>20</v>
      </c>
      <c r="B6" s="47">
        <v>1421</v>
      </c>
      <c r="C6" s="47">
        <v>1371</v>
      </c>
      <c r="D6" s="47">
        <v>625</v>
      </c>
      <c r="E6" s="47">
        <v>1087</v>
      </c>
      <c r="F6" s="47">
        <v>559</v>
      </c>
      <c r="G6" s="48">
        <v>5063</v>
      </c>
      <c r="H6" s="49">
        <f t="shared" si="0"/>
        <v>0.17791130789233256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</row>
    <row r="7" spans="1:187" ht="15" x14ac:dyDescent="0.2">
      <c r="A7" s="50" t="s">
        <v>22</v>
      </c>
      <c r="B7" s="47">
        <v>298</v>
      </c>
      <c r="C7" s="47"/>
      <c r="D7" s="47"/>
      <c r="E7" s="47"/>
      <c r="F7" s="47">
        <v>21</v>
      </c>
      <c r="G7" s="48">
        <v>319</v>
      </c>
      <c r="H7" s="49">
        <f t="shared" si="0"/>
        <v>1.1209501721835687E-2</v>
      </c>
      <c r="FU7" s="40"/>
    </row>
    <row r="8" spans="1:187" ht="15" x14ac:dyDescent="0.2">
      <c r="A8" s="50" t="s">
        <v>17</v>
      </c>
      <c r="B8" s="47">
        <v>251</v>
      </c>
      <c r="C8" s="47"/>
      <c r="D8" s="47"/>
      <c r="E8" s="47"/>
      <c r="F8" s="47">
        <v>18</v>
      </c>
      <c r="G8" s="48">
        <v>269</v>
      </c>
      <c r="H8" s="49">
        <f t="shared" si="0"/>
        <v>9.4525265303253923E-3</v>
      </c>
      <c r="FU8" s="40"/>
    </row>
    <row r="9" spans="1:187" ht="15" x14ac:dyDescent="0.2">
      <c r="A9" s="50" t="s">
        <v>36</v>
      </c>
      <c r="B9" s="47"/>
      <c r="C9" s="47">
        <v>20</v>
      </c>
      <c r="D9" s="47">
        <v>69</v>
      </c>
      <c r="E9" s="47">
        <v>103</v>
      </c>
      <c r="F9" s="47"/>
      <c r="G9" s="48">
        <v>192</v>
      </c>
      <c r="H9" s="49">
        <f t="shared" si="0"/>
        <v>6.746784735399536E-3</v>
      </c>
      <c r="FU9" s="40"/>
    </row>
    <row r="10" spans="1:187" ht="15" x14ac:dyDescent="0.2">
      <c r="A10" s="50" t="s">
        <v>31</v>
      </c>
      <c r="B10" s="47">
        <v>4</v>
      </c>
      <c r="C10" s="47"/>
      <c r="D10" s="47">
        <v>72</v>
      </c>
      <c r="E10" s="47"/>
      <c r="F10" s="47"/>
      <c r="G10" s="48">
        <v>76</v>
      </c>
      <c r="H10" s="49">
        <f t="shared" si="0"/>
        <v>2.6706022910956495E-3</v>
      </c>
      <c r="FU10" s="40"/>
    </row>
    <row r="11" spans="1:187" ht="15" x14ac:dyDescent="0.2">
      <c r="A11" s="50" t="s">
        <v>35</v>
      </c>
      <c r="B11" s="47"/>
      <c r="C11" s="47">
        <v>50</v>
      </c>
      <c r="D11" s="47"/>
      <c r="E11" s="47"/>
      <c r="F11" s="47"/>
      <c r="G11" s="48">
        <v>50</v>
      </c>
      <c r="H11" s="49">
        <f t="shared" si="0"/>
        <v>1.7569751915102959E-3</v>
      </c>
      <c r="FU11" s="40"/>
    </row>
    <row r="12" spans="1:187" ht="15" x14ac:dyDescent="0.2">
      <c r="A12" s="50" t="s">
        <v>19</v>
      </c>
      <c r="B12" s="47">
        <v>25</v>
      </c>
      <c r="C12" s="47"/>
      <c r="D12" s="47"/>
      <c r="E12" s="47"/>
      <c r="F12" s="47"/>
      <c r="G12" s="48">
        <v>25</v>
      </c>
      <c r="H12" s="49">
        <f t="shared" si="0"/>
        <v>8.7848759575514797E-4</v>
      </c>
      <c r="FU12" s="40"/>
    </row>
    <row r="13" spans="1:187" ht="15" x14ac:dyDescent="0.2">
      <c r="A13" s="50" t="s">
        <v>105</v>
      </c>
      <c r="B13" s="47"/>
      <c r="C13" s="47"/>
      <c r="D13" s="47"/>
      <c r="E13" s="47"/>
      <c r="F13" s="47">
        <v>9</v>
      </c>
      <c r="G13" s="48">
        <v>9</v>
      </c>
      <c r="H13" s="49">
        <f t="shared" si="0"/>
        <v>3.1625553447185326E-4</v>
      </c>
      <c r="FU13" s="40"/>
    </row>
    <row r="14" spans="1:187" ht="15" x14ac:dyDescent="0.25">
      <c r="A14" s="51" t="s">
        <v>6</v>
      </c>
      <c r="B14" s="52">
        <v>8255</v>
      </c>
      <c r="C14" s="53">
        <v>3935</v>
      </c>
      <c r="D14" s="53">
        <v>3539</v>
      </c>
      <c r="E14" s="53">
        <v>5804</v>
      </c>
      <c r="F14" s="53">
        <v>6925</v>
      </c>
      <c r="G14" s="54">
        <v>28458</v>
      </c>
      <c r="H14" s="49">
        <f t="shared" si="0"/>
        <v>1</v>
      </c>
    </row>
    <row r="16" spans="1:187" ht="15.75" x14ac:dyDescent="0.2">
      <c r="A16" s="79" t="s">
        <v>40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</sheetData>
  <sortState ref="A2:AO24">
    <sortCondition descending="1" ref="G2:G24"/>
  </sortState>
  <mergeCells count="2">
    <mergeCell ref="A16:N16"/>
    <mergeCell ref="A1:H1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opLeftCell="C1" zoomScale="90" zoomScaleNormal="90" workbookViewId="0">
      <selection activeCell="E25" sqref="E25:J25"/>
    </sheetView>
  </sheetViews>
  <sheetFormatPr baseColWidth="10" defaultColWidth="11.42578125" defaultRowHeight="12.75" x14ac:dyDescent="0.2"/>
  <cols>
    <col min="1" max="1" width="8" style="26" customWidth="1"/>
    <col min="2" max="2" width="13.7109375" style="26" customWidth="1"/>
    <col min="3" max="3" width="74.42578125" style="26" customWidth="1"/>
    <col min="4" max="4" width="21" style="26" bestFit="1" customWidth="1"/>
    <col min="5" max="9" width="17.85546875" style="24" customWidth="1"/>
    <col min="10" max="10" width="18" style="26" customWidth="1"/>
    <col min="11" max="12" width="11.42578125" style="26"/>
    <col min="13" max="13" width="18" style="26" bestFit="1" customWidth="1"/>
    <col min="14" max="14" width="19.28515625" style="26" bestFit="1" customWidth="1"/>
    <col min="15" max="16384" width="11.42578125" style="26"/>
  </cols>
  <sheetData>
    <row r="1" spans="1:10" s="24" customFormat="1" ht="50.25" customHeight="1" x14ac:dyDescent="0.25">
      <c r="A1" s="81" t="s">
        <v>101</v>
      </c>
      <c r="B1" s="81"/>
      <c r="C1" s="82"/>
      <c r="D1" s="82"/>
      <c r="E1" s="82"/>
      <c r="F1" s="82"/>
      <c r="G1" s="82"/>
      <c r="H1" s="82"/>
      <c r="I1" s="82"/>
      <c r="J1" s="82"/>
    </row>
    <row r="2" spans="1:10" ht="31.5" customHeight="1" x14ac:dyDescent="0.2">
      <c r="A2" s="60" t="s">
        <v>2</v>
      </c>
      <c r="B2" s="60" t="s">
        <v>11</v>
      </c>
      <c r="C2" s="60" t="s">
        <v>3</v>
      </c>
      <c r="D2" s="60" t="s">
        <v>4</v>
      </c>
      <c r="E2" s="61" t="s">
        <v>5</v>
      </c>
      <c r="F2" s="61" t="s">
        <v>33</v>
      </c>
      <c r="G2" s="61" t="s">
        <v>37</v>
      </c>
      <c r="H2" s="61" t="s">
        <v>41</v>
      </c>
      <c r="I2" s="61" t="s">
        <v>100</v>
      </c>
      <c r="J2" s="62" t="s">
        <v>30</v>
      </c>
    </row>
    <row r="3" spans="1:10" ht="15" customHeight="1" x14ac:dyDescent="0.2">
      <c r="A3" s="37">
        <v>1141</v>
      </c>
      <c r="B3" s="37">
        <v>30707548246</v>
      </c>
      <c r="C3" s="29" t="s">
        <v>43</v>
      </c>
      <c r="D3" s="29" t="s">
        <v>23</v>
      </c>
      <c r="E3" s="38">
        <v>1580</v>
      </c>
      <c r="F3" s="38">
        <v>818</v>
      </c>
      <c r="G3" s="38">
        <v>1286</v>
      </c>
      <c r="H3" s="38">
        <v>2212</v>
      </c>
      <c r="I3" s="38">
        <v>2412</v>
      </c>
      <c r="J3" s="39">
        <v>8308</v>
      </c>
    </row>
    <row r="4" spans="1:10" ht="15" customHeight="1" x14ac:dyDescent="0.2">
      <c r="A4" s="37">
        <v>553</v>
      </c>
      <c r="B4" s="37">
        <v>30621306622</v>
      </c>
      <c r="C4" s="29" t="s">
        <v>44</v>
      </c>
      <c r="D4" s="29" t="s">
        <v>21</v>
      </c>
      <c r="E4" s="38">
        <v>411</v>
      </c>
      <c r="F4" s="38">
        <v>862</v>
      </c>
      <c r="G4" s="38">
        <v>1233</v>
      </c>
      <c r="H4" s="38">
        <v>1841</v>
      </c>
      <c r="I4" s="38">
        <v>1503</v>
      </c>
      <c r="J4" s="39">
        <v>5850</v>
      </c>
    </row>
    <row r="5" spans="1:10" ht="15" customHeight="1" x14ac:dyDescent="0.2">
      <c r="A5" s="37">
        <v>738</v>
      </c>
      <c r="B5" s="37">
        <v>30672155203</v>
      </c>
      <c r="C5" s="29" t="s">
        <v>45</v>
      </c>
      <c r="D5" s="29" t="s">
        <v>20</v>
      </c>
      <c r="E5" s="38">
        <v>1213</v>
      </c>
      <c r="F5" s="38">
        <v>1231</v>
      </c>
      <c r="G5" s="38">
        <v>568</v>
      </c>
      <c r="H5" s="38">
        <v>823</v>
      </c>
      <c r="I5" s="38">
        <v>536</v>
      </c>
      <c r="J5" s="39">
        <v>4371</v>
      </c>
    </row>
    <row r="6" spans="1:10" ht="15" customHeight="1" x14ac:dyDescent="0.2">
      <c r="A6" s="37">
        <v>1175</v>
      </c>
      <c r="B6" s="37">
        <v>30707502505</v>
      </c>
      <c r="C6" s="29" t="s">
        <v>46</v>
      </c>
      <c r="D6" s="29" t="s">
        <v>18</v>
      </c>
      <c r="E6" s="38">
        <v>2206</v>
      </c>
      <c r="F6" s="38">
        <v>135</v>
      </c>
      <c r="G6" s="38">
        <v>140</v>
      </c>
      <c r="H6" s="38">
        <v>80</v>
      </c>
      <c r="I6" s="38">
        <v>1338</v>
      </c>
      <c r="J6" s="39">
        <v>3899</v>
      </c>
    </row>
    <row r="7" spans="1:10" ht="15" customHeight="1" x14ac:dyDescent="0.2">
      <c r="A7" s="37">
        <v>1254</v>
      </c>
      <c r="B7" s="37">
        <v>23063842559</v>
      </c>
      <c r="C7" s="29" t="s">
        <v>48</v>
      </c>
      <c r="D7" s="29" t="s">
        <v>18</v>
      </c>
      <c r="E7" s="38">
        <v>670</v>
      </c>
      <c r="F7" s="38">
        <v>245</v>
      </c>
      <c r="G7" s="38">
        <v>65</v>
      </c>
      <c r="H7" s="38">
        <v>140</v>
      </c>
      <c r="I7" s="38">
        <v>670</v>
      </c>
      <c r="J7" s="39">
        <v>1790</v>
      </c>
    </row>
    <row r="8" spans="1:10" ht="15" customHeight="1" x14ac:dyDescent="0.2">
      <c r="A8" s="37">
        <v>1239</v>
      </c>
      <c r="B8" s="37">
        <v>30669263267</v>
      </c>
      <c r="C8" s="29" t="s">
        <v>47</v>
      </c>
      <c r="D8" s="29" t="s">
        <v>18</v>
      </c>
      <c r="E8" s="38">
        <v>1306</v>
      </c>
      <c r="F8" s="38">
        <v>160</v>
      </c>
      <c r="G8" s="38"/>
      <c r="H8" s="38"/>
      <c r="I8" s="38">
        <v>320</v>
      </c>
      <c r="J8" s="39">
        <v>1786</v>
      </c>
    </row>
    <row r="9" spans="1:10" ht="15" customHeight="1" x14ac:dyDescent="0.2">
      <c r="A9" s="37">
        <v>703</v>
      </c>
      <c r="B9" s="37">
        <v>30999161851</v>
      </c>
      <c r="C9" s="29" t="s">
        <v>50</v>
      </c>
      <c r="D9" s="29" t="s">
        <v>21</v>
      </c>
      <c r="E9" s="38">
        <v>43</v>
      </c>
      <c r="F9" s="38">
        <v>249</v>
      </c>
      <c r="G9" s="38">
        <v>49</v>
      </c>
      <c r="H9" s="38">
        <v>144</v>
      </c>
      <c r="I9" s="38">
        <v>60</v>
      </c>
      <c r="J9" s="39">
        <v>545</v>
      </c>
    </row>
    <row r="10" spans="1:10" ht="15" customHeight="1" x14ac:dyDescent="0.2">
      <c r="A10" s="37">
        <v>1516</v>
      </c>
      <c r="B10" s="37">
        <v>30676391882</v>
      </c>
      <c r="C10" s="29" t="s">
        <v>49</v>
      </c>
      <c r="D10" s="29" t="s">
        <v>20</v>
      </c>
      <c r="E10" s="38">
        <v>174</v>
      </c>
      <c r="F10" s="38">
        <v>71</v>
      </c>
      <c r="G10" s="38">
        <v>57</v>
      </c>
      <c r="H10" s="38">
        <v>195</v>
      </c>
      <c r="I10" s="38">
        <v>23</v>
      </c>
      <c r="J10" s="39">
        <v>520</v>
      </c>
    </row>
    <row r="11" spans="1:10" ht="15" customHeight="1" x14ac:dyDescent="0.2">
      <c r="A11" s="37">
        <v>930</v>
      </c>
      <c r="B11" s="37">
        <v>30550065106</v>
      </c>
      <c r="C11" s="29" t="s">
        <v>51</v>
      </c>
      <c r="D11" s="29" t="s">
        <v>22</v>
      </c>
      <c r="E11" s="38">
        <v>292</v>
      </c>
      <c r="F11" s="38"/>
      <c r="G11" s="38"/>
      <c r="H11" s="38"/>
      <c r="I11" s="38">
        <v>21</v>
      </c>
      <c r="J11" s="39">
        <v>313</v>
      </c>
    </row>
    <row r="12" spans="1:10" ht="15" customHeight="1" x14ac:dyDescent="0.2">
      <c r="A12" s="37">
        <v>81</v>
      </c>
      <c r="B12" s="37">
        <v>30709684317</v>
      </c>
      <c r="C12" s="29" t="s">
        <v>52</v>
      </c>
      <c r="D12" s="29" t="s">
        <v>17</v>
      </c>
      <c r="E12" s="38">
        <v>251</v>
      </c>
      <c r="F12" s="38"/>
      <c r="G12" s="38"/>
      <c r="H12" s="38"/>
      <c r="I12" s="38"/>
      <c r="J12" s="39">
        <v>251</v>
      </c>
    </row>
    <row r="13" spans="1:10" ht="15" customHeight="1" x14ac:dyDescent="0.2">
      <c r="A13" s="37">
        <v>1278</v>
      </c>
      <c r="B13" s="37">
        <v>30708728035</v>
      </c>
      <c r="C13" s="29" t="s">
        <v>53</v>
      </c>
      <c r="D13" s="29" t="s">
        <v>36</v>
      </c>
      <c r="E13" s="38"/>
      <c r="F13" s="38">
        <v>20</v>
      </c>
      <c r="G13" s="38">
        <v>69</v>
      </c>
      <c r="H13" s="38">
        <v>101</v>
      </c>
      <c r="I13" s="38"/>
      <c r="J13" s="39">
        <v>190</v>
      </c>
    </row>
    <row r="14" spans="1:10" ht="15" customHeight="1" x14ac:dyDescent="0.2">
      <c r="A14" s="37">
        <v>287</v>
      </c>
      <c r="B14" s="37">
        <v>30999074916</v>
      </c>
      <c r="C14" s="29" t="s">
        <v>54</v>
      </c>
      <c r="D14" s="29" t="s">
        <v>20</v>
      </c>
      <c r="E14" s="38">
        <v>34</v>
      </c>
      <c r="F14" s="38">
        <v>69</v>
      </c>
      <c r="G14" s="38"/>
      <c r="H14" s="38">
        <v>69</v>
      </c>
      <c r="I14" s="38"/>
      <c r="J14" s="39">
        <v>172</v>
      </c>
    </row>
    <row r="15" spans="1:10" ht="15" customHeight="1" x14ac:dyDescent="0.2">
      <c r="A15" s="37">
        <v>305</v>
      </c>
      <c r="B15" s="37">
        <v>30716942194</v>
      </c>
      <c r="C15" s="29" t="s">
        <v>55</v>
      </c>
      <c r="D15" s="29" t="s">
        <v>21</v>
      </c>
      <c r="E15" s="38"/>
      <c r="F15" s="38"/>
      <c r="G15" s="38"/>
      <c r="H15" s="38">
        <v>133</v>
      </c>
      <c r="I15" s="38"/>
      <c r="J15" s="39">
        <v>133</v>
      </c>
    </row>
    <row r="16" spans="1:10" ht="15" customHeight="1" x14ac:dyDescent="0.2">
      <c r="A16" s="37">
        <v>723</v>
      </c>
      <c r="B16" s="37">
        <v>30999260329</v>
      </c>
      <c r="C16" s="29" t="s">
        <v>57</v>
      </c>
      <c r="D16" s="29" t="s">
        <v>21</v>
      </c>
      <c r="E16" s="38">
        <v>40</v>
      </c>
      <c r="F16" s="38"/>
      <c r="G16" s="38"/>
      <c r="H16" s="38">
        <v>35</v>
      </c>
      <c r="I16" s="38">
        <v>15</v>
      </c>
      <c r="J16" s="39">
        <v>90</v>
      </c>
    </row>
    <row r="17" spans="1:14" ht="15" customHeight="1" x14ac:dyDescent="0.2">
      <c r="A17" s="37">
        <v>867</v>
      </c>
      <c r="B17" s="37">
        <v>20166370699</v>
      </c>
      <c r="C17" s="29" t="s">
        <v>56</v>
      </c>
      <c r="D17" s="29" t="s">
        <v>31</v>
      </c>
      <c r="E17" s="38">
        <v>4</v>
      </c>
      <c r="F17" s="38"/>
      <c r="G17" s="38">
        <v>72</v>
      </c>
      <c r="H17" s="38"/>
      <c r="I17" s="38"/>
      <c r="J17" s="39">
        <v>76</v>
      </c>
    </row>
    <row r="18" spans="1:14" ht="15" customHeight="1" x14ac:dyDescent="0.2">
      <c r="A18" s="37">
        <v>1540</v>
      </c>
      <c r="B18" s="37">
        <v>30999161789</v>
      </c>
      <c r="C18" s="29" t="s">
        <v>58</v>
      </c>
      <c r="D18" s="29" t="s">
        <v>21</v>
      </c>
      <c r="E18" s="38"/>
      <c r="F18" s="38">
        <v>25</v>
      </c>
      <c r="G18" s="38"/>
      <c r="H18" s="38">
        <v>29</v>
      </c>
      <c r="I18" s="38"/>
      <c r="J18" s="39">
        <v>54</v>
      </c>
    </row>
    <row r="19" spans="1:14" ht="15" customHeight="1" x14ac:dyDescent="0.2">
      <c r="A19" s="37">
        <v>407</v>
      </c>
      <c r="B19" s="37">
        <v>30623965852</v>
      </c>
      <c r="C19" s="29" t="s">
        <v>59</v>
      </c>
      <c r="D19" s="29" t="s">
        <v>35</v>
      </c>
      <c r="E19" s="38"/>
      <c r="F19" s="38">
        <v>50</v>
      </c>
      <c r="G19" s="38"/>
      <c r="H19" s="38"/>
      <c r="I19" s="38"/>
      <c r="J19" s="39">
        <v>50</v>
      </c>
    </row>
    <row r="20" spans="1:14" ht="15" customHeight="1" x14ac:dyDescent="0.2">
      <c r="A20" s="37">
        <v>402970</v>
      </c>
      <c r="B20" s="37">
        <v>30707505636</v>
      </c>
      <c r="C20" s="29" t="s">
        <v>60</v>
      </c>
      <c r="D20" s="29" t="s">
        <v>19</v>
      </c>
      <c r="E20" s="38">
        <v>25</v>
      </c>
      <c r="F20" s="38"/>
      <c r="G20" s="38"/>
      <c r="H20" s="38"/>
      <c r="I20" s="38"/>
      <c r="J20" s="39">
        <v>25</v>
      </c>
    </row>
    <row r="21" spans="1:14" ht="15" customHeight="1" x14ac:dyDescent="0.2">
      <c r="A21" s="37">
        <v>1003</v>
      </c>
      <c r="B21" s="37">
        <v>30715038273</v>
      </c>
      <c r="C21" s="29" t="s">
        <v>106</v>
      </c>
      <c r="D21" s="29" t="s">
        <v>17</v>
      </c>
      <c r="E21" s="38"/>
      <c r="F21" s="38"/>
      <c r="G21" s="38"/>
      <c r="H21" s="38"/>
      <c r="I21" s="38">
        <v>18</v>
      </c>
      <c r="J21" s="39">
        <v>18</v>
      </c>
    </row>
    <row r="22" spans="1:14" ht="15" customHeight="1" x14ac:dyDescent="0.2">
      <c r="A22" s="37">
        <v>549</v>
      </c>
      <c r="B22" s="37">
        <v>30716158663</v>
      </c>
      <c r="C22" s="29" t="s">
        <v>107</v>
      </c>
      <c r="D22" s="29" t="s">
        <v>105</v>
      </c>
      <c r="E22" s="38"/>
      <c r="F22" s="38"/>
      <c r="G22" s="38"/>
      <c r="H22" s="38"/>
      <c r="I22" s="38">
        <v>9</v>
      </c>
      <c r="J22" s="39">
        <v>9</v>
      </c>
    </row>
    <row r="23" spans="1:14" ht="15" customHeight="1" x14ac:dyDescent="0.2">
      <c r="A23" s="37">
        <v>841</v>
      </c>
      <c r="B23" s="37">
        <v>30707892540</v>
      </c>
      <c r="C23" s="29" t="s">
        <v>61</v>
      </c>
      <c r="D23" s="29" t="s">
        <v>22</v>
      </c>
      <c r="E23" s="38">
        <v>6</v>
      </c>
      <c r="F23" s="38"/>
      <c r="G23" s="38"/>
      <c r="H23" s="38"/>
      <c r="I23" s="38"/>
      <c r="J23" s="39">
        <v>6</v>
      </c>
    </row>
    <row r="24" spans="1:14" ht="15" customHeight="1" x14ac:dyDescent="0.2">
      <c r="A24" s="37">
        <v>2032</v>
      </c>
      <c r="B24" s="37">
        <v>30675634382</v>
      </c>
      <c r="C24" s="29" t="s">
        <v>62</v>
      </c>
      <c r="D24" s="29" t="s">
        <v>36</v>
      </c>
      <c r="E24" s="38"/>
      <c r="F24" s="38"/>
      <c r="G24" s="38"/>
      <c r="H24" s="38">
        <v>2</v>
      </c>
      <c r="I24" s="38"/>
      <c r="J24" s="39">
        <v>2</v>
      </c>
    </row>
    <row r="25" spans="1:14" x14ac:dyDescent="0.2">
      <c r="A25" s="40"/>
      <c r="B25" s="40"/>
      <c r="C25" s="34"/>
      <c r="D25" s="41" t="s">
        <v>6</v>
      </c>
      <c r="E25" s="42">
        <v>8255</v>
      </c>
      <c r="F25" s="42">
        <v>3935</v>
      </c>
      <c r="G25" s="42">
        <v>3539</v>
      </c>
      <c r="H25" s="42">
        <v>5804</v>
      </c>
      <c r="I25" s="42">
        <v>6925</v>
      </c>
      <c r="J25" s="43">
        <v>28458</v>
      </c>
    </row>
    <row r="26" spans="1:14" x14ac:dyDescent="0.2">
      <c r="A26" s="44"/>
      <c r="B26" s="44"/>
      <c r="C26" s="44"/>
      <c r="D26" s="45"/>
      <c r="E26" s="45"/>
      <c r="F26" s="45"/>
      <c r="G26" s="45"/>
      <c r="H26" s="45"/>
      <c r="I26" s="45"/>
      <c r="J26" s="45"/>
    </row>
    <row r="27" spans="1:14" ht="15.75" x14ac:dyDescent="0.2">
      <c r="A27" s="79" t="s">
        <v>40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</sheetData>
  <sortState ref="A4:AQ175">
    <sortCondition descending="1" ref="J4:J175"/>
  </sortState>
  <mergeCells count="2">
    <mergeCell ref="A1:J1"/>
    <mergeCell ref="A27:N27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zoomScale="90" zoomScaleNormal="90" workbookViewId="0">
      <selection activeCell="F49" sqref="F49"/>
    </sheetView>
  </sheetViews>
  <sheetFormatPr baseColWidth="10" defaultColWidth="11.42578125" defaultRowHeight="12.75" x14ac:dyDescent="0.2"/>
  <cols>
    <col min="1" max="1" width="15.42578125" style="36" customWidth="1"/>
    <col min="2" max="2" width="56.42578125" style="26" customWidth="1"/>
    <col min="3" max="3" width="30.42578125" style="26" customWidth="1"/>
    <col min="4" max="8" width="17.85546875" style="26" customWidth="1"/>
    <col min="9" max="9" width="18.140625" style="26" customWidth="1"/>
    <col min="10" max="12" width="11.42578125" style="24"/>
    <col min="13" max="16384" width="11.42578125" style="26"/>
  </cols>
  <sheetData>
    <row r="1" spans="1:13" ht="51" customHeight="1" x14ac:dyDescent="0.2">
      <c r="A1" s="83" t="s">
        <v>102</v>
      </c>
      <c r="B1" s="83"/>
      <c r="C1" s="83"/>
      <c r="D1" s="84"/>
      <c r="E1" s="84"/>
      <c r="F1" s="84"/>
      <c r="G1" s="84"/>
      <c r="H1" s="84"/>
      <c r="I1" s="84"/>
      <c r="M1" s="25"/>
    </row>
    <row r="2" spans="1:13" ht="27" customHeight="1" x14ac:dyDescent="0.2">
      <c r="A2" s="57" t="s">
        <v>11</v>
      </c>
      <c r="B2" s="57" t="s">
        <v>3</v>
      </c>
      <c r="C2" s="57" t="s">
        <v>14</v>
      </c>
      <c r="D2" s="58" t="s">
        <v>5</v>
      </c>
      <c r="E2" s="58" t="s">
        <v>33</v>
      </c>
      <c r="F2" s="58" t="s">
        <v>37</v>
      </c>
      <c r="G2" s="58" t="s">
        <v>41</v>
      </c>
      <c r="H2" s="58" t="s">
        <v>100</v>
      </c>
      <c r="I2" s="59" t="s">
        <v>30</v>
      </c>
      <c r="J2" s="26"/>
      <c r="K2" s="26"/>
      <c r="L2" s="26"/>
      <c r="M2" s="27"/>
    </row>
    <row r="3" spans="1:13" x14ac:dyDescent="0.2">
      <c r="A3" s="28">
        <v>30707548246</v>
      </c>
      <c r="B3" s="29" t="s">
        <v>63</v>
      </c>
      <c r="C3" s="30" t="s">
        <v>64</v>
      </c>
      <c r="D3" s="31">
        <v>1580</v>
      </c>
      <c r="E3" s="31">
        <v>818</v>
      </c>
      <c r="F3" s="31">
        <v>1286</v>
      </c>
      <c r="G3" s="31">
        <v>2212</v>
      </c>
      <c r="H3" s="31">
        <v>662</v>
      </c>
      <c r="I3" s="32">
        <v>6558</v>
      </c>
      <c r="J3" s="26"/>
      <c r="K3" s="26"/>
      <c r="L3" s="26"/>
    </row>
    <row r="4" spans="1:13" x14ac:dyDescent="0.2">
      <c r="A4" s="28">
        <v>20257253458</v>
      </c>
      <c r="B4" s="29" t="s">
        <v>65</v>
      </c>
      <c r="C4" s="30" t="s">
        <v>64</v>
      </c>
      <c r="D4" s="31">
        <v>405</v>
      </c>
      <c r="E4" s="31">
        <v>862</v>
      </c>
      <c r="F4" s="31">
        <v>791</v>
      </c>
      <c r="G4" s="31">
        <v>1402</v>
      </c>
      <c r="H4" s="31">
        <v>705</v>
      </c>
      <c r="I4" s="32">
        <v>4165</v>
      </c>
      <c r="J4" s="26"/>
      <c r="K4" s="26"/>
      <c r="L4" s="26"/>
    </row>
    <row r="5" spans="1:13" x14ac:dyDescent="0.2">
      <c r="A5" s="28">
        <v>30707502505</v>
      </c>
      <c r="B5" s="29" t="s">
        <v>66</v>
      </c>
      <c r="C5" s="30" t="s">
        <v>64</v>
      </c>
      <c r="D5" s="31">
        <v>2206</v>
      </c>
      <c r="E5" s="31">
        <v>135</v>
      </c>
      <c r="F5" s="31">
        <v>140</v>
      </c>
      <c r="G5" s="31">
        <v>80</v>
      </c>
      <c r="H5" s="31">
        <v>1338</v>
      </c>
      <c r="I5" s="32">
        <v>3899</v>
      </c>
      <c r="J5" s="26"/>
      <c r="K5" s="26"/>
      <c r="L5" s="26"/>
    </row>
    <row r="6" spans="1:13" x14ac:dyDescent="0.2">
      <c r="A6" s="28">
        <v>23063842559</v>
      </c>
      <c r="B6" s="29" t="s">
        <v>48</v>
      </c>
      <c r="C6" s="30" t="s">
        <v>64</v>
      </c>
      <c r="D6" s="31">
        <v>670</v>
      </c>
      <c r="E6" s="31">
        <v>245</v>
      </c>
      <c r="F6" s="31">
        <v>65</v>
      </c>
      <c r="G6" s="31">
        <v>140</v>
      </c>
      <c r="H6" s="31">
        <v>670</v>
      </c>
      <c r="I6" s="32">
        <v>1790</v>
      </c>
      <c r="J6" s="26"/>
      <c r="K6" s="26"/>
      <c r="L6" s="26"/>
    </row>
    <row r="7" spans="1:13" x14ac:dyDescent="0.2">
      <c r="A7" s="28">
        <v>30669263267</v>
      </c>
      <c r="B7" s="29" t="s">
        <v>68</v>
      </c>
      <c r="C7" s="30" t="s">
        <v>64</v>
      </c>
      <c r="D7" s="31">
        <v>1306</v>
      </c>
      <c r="E7" s="31">
        <v>160</v>
      </c>
      <c r="F7" s="31"/>
      <c r="G7" s="31"/>
      <c r="H7" s="31">
        <v>320</v>
      </c>
      <c r="I7" s="32">
        <v>1786</v>
      </c>
      <c r="J7" s="26"/>
      <c r="K7" s="26"/>
      <c r="L7" s="26"/>
    </row>
    <row r="8" spans="1:13" x14ac:dyDescent="0.2">
      <c r="A8" s="28">
        <v>30695608027</v>
      </c>
      <c r="B8" s="29" t="s">
        <v>108</v>
      </c>
      <c r="C8" s="30" t="s">
        <v>64</v>
      </c>
      <c r="D8" s="31"/>
      <c r="E8" s="31"/>
      <c r="F8" s="31"/>
      <c r="G8" s="31"/>
      <c r="H8" s="31">
        <v>1750</v>
      </c>
      <c r="I8" s="32">
        <v>1750</v>
      </c>
      <c r="J8" s="26"/>
      <c r="K8" s="26"/>
      <c r="L8" s="26"/>
    </row>
    <row r="9" spans="1:13" x14ac:dyDescent="0.2">
      <c r="A9" s="28">
        <v>20177042936</v>
      </c>
      <c r="B9" s="29" t="s">
        <v>67</v>
      </c>
      <c r="C9" s="30" t="s">
        <v>64</v>
      </c>
      <c r="D9" s="31">
        <v>145</v>
      </c>
      <c r="E9" s="31">
        <v>653</v>
      </c>
      <c r="F9" s="31">
        <v>469</v>
      </c>
      <c r="G9" s="31">
        <v>244</v>
      </c>
      <c r="H9" s="31">
        <v>122</v>
      </c>
      <c r="I9" s="32">
        <v>1633</v>
      </c>
      <c r="J9" s="26"/>
      <c r="K9" s="26"/>
      <c r="L9" s="26"/>
    </row>
    <row r="10" spans="1:13" x14ac:dyDescent="0.2">
      <c r="A10" s="28">
        <v>30707838570</v>
      </c>
      <c r="B10" s="29" t="s">
        <v>69</v>
      </c>
      <c r="C10" s="30" t="s">
        <v>70</v>
      </c>
      <c r="D10" s="31">
        <v>573</v>
      </c>
      <c r="E10" s="31">
        <v>528</v>
      </c>
      <c r="F10" s="31">
        <v>99</v>
      </c>
      <c r="G10" s="31">
        <v>60</v>
      </c>
      <c r="H10" s="31">
        <v>139</v>
      </c>
      <c r="I10" s="32">
        <v>1399</v>
      </c>
      <c r="J10" s="26"/>
      <c r="K10" s="26"/>
      <c r="L10" s="26"/>
    </row>
    <row r="11" spans="1:13" x14ac:dyDescent="0.2">
      <c r="A11" s="28">
        <v>30621306622</v>
      </c>
      <c r="B11" s="29" t="s">
        <v>72</v>
      </c>
      <c r="C11" s="30" t="s">
        <v>64</v>
      </c>
      <c r="D11" s="31">
        <v>6</v>
      </c>
      <c r="E11" s="31"/>
      <c r="F11" s="31">
        <v>225</v>
      </c>
      <c r="G11" s="31">
        <v>330</v>
      </c>
      <c r="H11" s="31">
        <v>538</v>
      </c>
      <c r="I11" s="32">
        <v>1099</v>
      </c>
      <c r="J11" s="26"/>
      <c r="K11" s="26"/>
      <c r="L11" s="26"/>
    </row>
    <row r="12" spans="1:13" x14ac:dyDescent="0.2">
      <c r="A12" s="28">
        <v>30699449780</v>
      </c>
      <c r="B12" s="29" t="s">
        <v>71</v>
      </c>
      <c r="C12" s="30" t="s">
        <v>64</v>
      </c>
      <c r="D12" s="31">
        <v>349</v>
      </c>
      <c r="E12" s="31"/>
      <c r="F12" s="31"/>
      <c r="G12" s="31">
        <v>276</v>
      </c>
      <c r="H12" s="31">
        <v>70</v>
      </c>
      <c r="I12" s="32">
        <v>695</v>
      </c>
      <c r="J12" s="26"/>
      <c r="K12" s="26"/>
      <c r="L12" s="26"/>
    </row>
    <row r="13" spans="1:13" x14ac:dyDescent="0.2">
      <c r="A13" s="28">
        <v>27103318381</v>
      </c>
      <c r="B13" s="29" t="s">
        <v>73</v>
      </c>
      <c r="C13" s="30" t="s">
        <v>64</v>
      </c>
      <c r="D13" s="31">
        <v>146</v>
      </c>
      <c r="E13" s="31">
        <v>50</v>
      </c>
      <c r="F13" s="31"/>
      <c r="G13" s="31">
        <v>243</v>
      </c>
      <c r="H13" s="31">
        <v>205</v>
      </c>
      <c r="I13" s="32">
        <v>644</v>
      </c>
      <c r="J13" s="26"/>
      <c r="K13" s="26"/>
      <c r="L13" s="26"/>
    </row>
    <row r="14" spans="1:13" x14ac:dyDescent="0.2">
      <c r="A14" s="28">
        <v>27170257133</v>
      </c>
      <c r="B14" s="29" t="s">
        <v>81</v>
      </c>
      <c r="C14" s="30" t="s">
        <v>64</v>
      </c>
      <c r="D14" s="31"/>
      <c r="E14" s="31"/>
      <c r="F14" s="31">
        <v>116</v>
      </c>
      <c r="G14" s="31">
        <v>80</v>
      </c>
      <c r="H14" s="31">
        <v>210</v>
      </c>
      <c r="I14" s="32">
        <v>406</v>
      </c>
      <c r="J14" s="26"/>
      <c r="K14" s="26"/>
      <c r="L14" s="26"/>
    </row>
    <row r="15" spans="1:13" x14ac:dyDescent="0.2">
      <c r="A15" s="28">
        <v>30550065106</v>
      </c>
      <c r="B15" s="29" t="s">
        <v>74</v>
      </c>
      <c r="C15" s="30" t="s">
        <v>64</v>
      </c>
      <c r="D15" s="31">
        <v>292</v>
      </c>
      <c r="E15" s="31"/>
      <c r="F15" s="31"/>
      <c r="G15" s="31"/>
      <c r="H15" s="31">
        <v>21</v>
      </c>
      <c r="I15" s="32">
        <v>313</v>
      </c>
      <c r="J15" s="26"/>
      <c r="K15" s="26"/>
      <c r="L15" s="26"/>
    </row>
    <row r="16" spans="1:13" x14ac:dyDescent="0.2">
      <c r="A16" s="28">
        <v>30714098752</v>
      </c>
      <c r="B16" s="29" t="s">
        <v>78</v>
      </c>
      <c r="C16" s="30" t="s">
        <v>64</v>
      </c>
      <c r="D16" s="31"/>
      <c r="E16" s="31"/>
      <c r="F16" s="31">
        <v>101</v>
      </c>
      <c r="G16" s="31">
        <v>109</v>
      </c>
      <c r="H16" s="31">
        <v>100</v>
      </c>
      <c r="I16" s="32">
        <v>310</v>
      </c>
      <c r="J16" s="26"/>
      <c r="K16" s="26"/>
      <c r="L16" s="26"/>
    </row>
    <row r="17" spans="1:12" x14ac:dyDescent="0.2">
      <c r="A17" s="28">
        <v>30716879263</v>
      </c>
      <c r="B17" s="29" t="s">
        <v>75</v>
      </c>
      <c r="C17" s="30" t="s">
        <v>64</v>
      </c>
      <c r="D17" s="31">
        <v>251</v>
      </c>
      <c r="E17" s="31"/>
      <c r="F17" s="31"/>
      <c r="G17" s="31"/>
      <c r="H17" s="31"/>
      <c r="I17" s="32">
        <v>251</v>
      </c>
      <c r="J17" s="26"/>
      <c r="K17" s="26"/>
      <c r="L17" s="26"/>
    </row>
    <row r="18" spans="1:12" x14ac:dyDescent="0.2">
      <c r="A18" s="28">
        <v>27233489633</v>
      </c>
      <c r="B18" s="29" t="s">
        <v>76</v>
      </c>
      <c r="C18" s="30" t="s">
        <v>77</v>
      </c>
      <c r="D18" s="31"/>
      <c r="E18" s="31">
        <v>177</v>
      </c>
      <c r="F18" s="31">
        <v>49</v>
      </c>
      <c r="G18" s="31">
        <v>10</v>
      </c>
      <c r="H18" s="31">
        <v>10</v>
      </c>
      <c r="I18" s="32">
        <v>246</v>
      </c>
      <c r="J18" s="26"/>
      <c r="K18" s="26"/>
      <c r="L18" s="26"/>
    </row>
    <row r="19" spans="1:12" x14ac:dyDescent="0.2">
      <c r="A19" s="28">
        <v>20143832644</v>
      </c>
      <c r="B19" s="29" t="s">
        <v>79</v>
      </c>
      <c r="C19" s="30" t="s">
        <v>80</v>
      </c>
      <c r="D19" s="31">
        <v>73</v>
      </c>
      <c r="E19" s="31">
        <v>23</v>
      </c>
      <c r="F19" s="31">
        <v>49</v>
      </c>
      <c r="G19" s="31">
        <v>52</v>
      </c>
      <c r="H19" s="31">
        <v>23</v>
      </c>
      <c r="I19" s="32">
        <v>220</v>
      </c>
      <c r="J19" s="26"/>
      <c r="K19" s="26"/>
      <c r="L19" s="26"/>
    </row>
    <row r="20" spans="1:12" x14ac:dyDescent="0.2">
      <c r="A20" s="28">
        <v>20458752517</v>
      </c>
      <c r="B20" s="29" t="s">
        <v>82</v>
      </c>
      <c r="C20" s="30" t="s">
        <v>64</v>
      </c>
      <c r="D20" s="31">
        <v>34</v>
      </c>
      <c r="E20" s="31">
        <v>69</v>
      </c>
      <c r="F20" s="31"/>
      <c r="G20" s="31">
        <v>69</v>
      </c>
      <c r="H20" s="31"/>
      <c r="I20" s="32">
        <v>172</v>
      </c>
      <c r="J20" s="26"/>
      <c r="K20" s="26"/>
      <c r="L20" s="26"/>
    </row>
    <row r="21" spans="1:12" x14ac:dyDescent="0.2">
      <c r="A21" s="28">
        <v>20148017175</v>
      </c>
      <c r="B21" s="29" t="s">
        <v>83</v>
      </c>
      <c r="C21" s="30" t="s">
        <v>80</v>
      </c>
      <c r="D21" s="31">
        <v>65</v>
      </c>
      <c r="E21" s="31"/>
      <c r="F21" s="31"/>
      <c r="G21" s="31">
        <v>98</v>
      </c>
      <c r="H21" s="31"/>
      <c r="I21" s="32">
        <v>163</v>
      </c>
      <c r="J21" s="26"/>
      <c r="K21" s="26"/>
      <c r="L21" s="26"/>
    </row>
    <row r="22" spans="1:12" x14ac:dyDescent="0.2">
      <c r="A22" s="28">
        <v>30714701610</v>
      </c>
      <c r="B22" s="29" t="s">
        <v>84</v>
      </c>
      <c r="C22" s="30" t="s">
        <v>64</v>
      </c>
      <c r="D22" s="31"/>
      <c r="E22" s="31"/>
      <c r="F22" s="31"/>
      <c r="G22" s="31">
        <v>134</v>
      </c>
      <c r="H22" s="31"/>
      <c r="I22" s="32">
        <v>134</v>
      </c>
      <c r="J22" s="26"/>
      <c r="K22" s="26"/>
      <c r="L22" s="26"/>
    </row>
    <row r="23" spans="1:12" x14ac:dyDescent="0.2">
      <c r="A23" s="28">
        <v>30689131022</v>
      </c>
      <c r="B23" s="29" t="s">
        <v>85</v>
      </c>
      <c r="C23" s="30" t="s">
        <v>64</v>
      </c>
      <c r="D23" s="31"/>
      <c r="E23" s="31"/>
      <c r="F23" s="31"/>
      <c r="G23" s="31">
        <v>101</v>
      </c>
      <c r="H23" s="31"/>
      <c r="I23" s="32">
        <v>101</v>
      </c>
      <c r="J23" s="26"/>
      <c r="K23" s="26"/>
      <c r="L23" s="26"/>
    </row>
    <row r="24" spans="1:12" x14ac:dyDescent="0.2">
      <c r="A24" s="28">
        <v>23228222119</v>
      </c>
      <c r="B24" s="29" t="s">
        <v>88</v>
      </c>
      <c r="C24" s="30" t="s">
        <v>77</v>
      </c>
      <c r="D24" s="31">
        <v>40</v>
      </c>
      <c r="E24" s="31"/>
      <c r="F24" s="31"/>
      <c r="G24" s="31">
        <v>35</v>
      </c>
      <c r="H24" s="31">
        <v>15</v>
      </c>
      <c r="I24" s="32">
        <v>90</v>
      </c>
      <c r="J24" s="26"/>
      <c r="K24" s="26"/>
      <c r="L24" s="26"/>
    </row>
    <row r="25" spans="1:12" x14ac:dyDescent="0.2">
      <c r="A25" s="28">
        <v>20201207755</v>
      </c>
      <c r="B25" s="29" t="s">
        <v>86</v>
      </c>
      <c r="C25" s="30" t="s">
        <v>77</v>
      </c>
      <c r="D25" s="31">
        <v>25</v>
      </c>
      <c r="E25" s="31">
        <v>62</v>
      </c>
      <c r="F25" s="31"/>
      <c r="G25" s="31"/>
      <c r="H25" s="31"/>
      <c r="I25" s="32">
        <v>87</v>
      </c>
      <c r="J25" s="26"/>
      <c r="K25" s="26"/>
      <c r="L25" s="26"/>
    </row>
    <row r="26" spans="1:12" x14ac:dyDescent="0.2">
      <c r="A26" s="28">
        <v>20329228038</v>
      </c>
      <c r="B26" s="29" t="s">
        <v>87</v>
      </c>
      <c r="C26" s="30" t="s">
        <v>80</v>
      </c>
      <c r="D26" s="31">
        <v>26</v>
      </c>
      <c r="E26" s="31">
        <v>20</v>
      </c>
      <c r="F26" s="31"/>
      <c r="G26" s="31">
        <v>39</v>
      </c>
      <c r="H26" s="31"/>
      <c r="I26" s="32">
        <v>85</v>
      </c>
      <c r="J26" s="26"/>
      <c r="K26" s="26"/>
      <c r="L26" s="26"/>
    </row>
    <row r="27" spans="1:12" x14ac:dyDescent="0.2">
      <c r="A27" s="28">
        <v>20166370699</v>
      </c>
      <c r="B27" s="29" t="s">
        <v>56</v>
      </c>
      <c r="C27" s="30" t="s">
        <v>64</v>
      </c>
      <c r="D27" s="31">
        <v>4</v>
      </c>
      <c r="E27" s="31"/>
      <c r="F27" s="31">
        <v>72</v>
      </c>
      <c r="G27" s="31"/>
      <c r="H27" s="31"/>
      <c r="I27" s="32">
        <v>76</v>
      </c>
      <c r="J27" s="26"/>
      <c r="K27" s="26"/>
      <c r="L27" s="26"/>
    </row>
    <row r="28" spans="1:12" x14ac:dyDescent="0.2">
      <c r="A28" s="28">
        <v>30641218916</v>
      </c>
      <c r="B28" s="29" t="s">
        <v>89</v>
      </c>
      <c r="C28" s="30" t="s">
        <v>64</v>
      </c>
      <c r="D28" s="31"/>
      <c r="E28" s="31"/>
      <c r="F28" s="31">
        <v>69</v>
      </c>
      <c r="G28" s="31"/>
      <c r="H28" s="31"/>
      <c r="I28" s="32">
        <v>69</v>
      </c>
      <c r="J28" s="26"/>
      <c r="K28" s="26"/>
      <c r="L28" s="26"/>
    </row>
    <row r="29" spans="1:12" x14ac:dyDescent="0.2">
      <c r="A29" s="28">
        <v>24277522299</v>
      </c>
      <c r="B29" s="29" t="s">
        <v>90</v>
      </c>
      <c r="C29" s="30" t="s">
        <v>64</v>
      </c>
      <c r="D29" s="31"/>
      <c r="E29" s="31">
        <v>25</v>
      </c>
      <c r="F29" s="31"/>
      <c r="G29" s="31">
        <v>29</v>
      </c>
      <c r="H29" s="31"/>
      <c r="I29" s="32">
        <v>54</v>
      </c>
      <c r="J29" s="26"/>
      <c r="K29" s="26"/>
      <c r="L29" s="26"/>
    </row>
    <row r="30" spans="1:12" x14ac:dyDescent="0.2">
      <c r="A30" s="28">
        <v>20323776807</v>
      </c>
      <c r="B30" s="29" t="s">
        <v>91</v>
      </c>
      <c r="C30" s="30" t="s">
        <v>80</v>
      </c>
      <c r="D30" s="31">
        <v>10</v>
      </c>
      <c r="E30" s="31">
        <v>28</v>
      </c>
      <c r="F30" s="31">
        <v>8</v>
      </c>
      <c r="G30" s="31">
        <v>6</v>
      </c>
      <c r="H30" s="31"/>
      <c r="I30" s="32">
        <v>52</v>
      </c>
      <c r="J30" s="26"/>
      <c r="K30" s="26"/>
      <c r="L30" s="26"/>
    </row>
    <row r="31" spans="1:12" x14ac:dyDescent="0.2">
      <c r="A31" s="28">
        <v>30623965852</v>
      </c>
      <c r="B31" s="29" t="s">
        <v>92</v>
      </c>
      <c r="C31" s="30" t="s">
        <v>64</v>
      </c>
      <c r="D31" s="31"/>
      <c r="E31" s="31">
        <v>50</v>
      </c>
      <c r="F31" s="31"/>
      <c r="G31" s="31"/>
      <c r="H31" s="31"/>
      <c r="I31" s="32">
        <v>50</v>
      </c>
      <c r="J31" s="26"/>
      <c r="K31" s="26"/>
      <c r="L31" s="26"/>
    </row>
    <row r="32" spans="1:12" x14ac:dyDescent="0.2">
      <c r="A32" s="28">
        <v>20102877099</v>
      </c>
      <c r="B32" s="29" t="s">
        <v>93</v>
      </c>
      <c r="C32" s="30" t="s">
        <v>80</v>
      </c>
      <c r="D32" s="31"/>
      <c r="E32" s="31"/>
      <c r="F32" s="31"/>
      <c r="G32" s="31">
        <v>38</v>
      </c>
      <c r="H32" s="31"/>
      <c r="I32" s="32">
        <v>38</v>
      </c>
      <c r="J32" s="26"/>
      <c r="K32" s="26"/>
      <c r="L32" s="26"/>
    </row>
    <row r="33" spans="1:14" x14ac:dyDescent="0.2">
      <c r="A33" s="28">
        <v>27219939278</v>
      </c>
      <c r="B33" s="29" t="s">
        <v>94</v>
      </c>
      <c r="C33" s="30" t="s">
        <v>77</v>
      </c>
      <c r="D33" s="31">
        <v>18</v>
      </c>
      <c r="E33" s="31">
        <v>10</v>
      </c>
      <c r="F33" s="31"/>
      <c r="G33" s="31"/>
      <c r="H33" s="31"/>
      <c r="I33" s="32">
        <v>28</v>
      </c>
      <c r="J33" s="26"/>
      <c r="K33" s="26"/>
      <c r="L33" s="26"/>
    </row>
    <row r="34" spans="1:14" x14ac:dyDescent="0.2">
      <c r="A34" s="28">
        <v>30707505636</v>
      </c>
      <c r="B34" s="29" t="s">
        <v>95</v>
      </c>
      <c r="C34" s="30" t="s">
        <v>64</v>
      </c>
      <c r="D34" s="31">
        <v>25</v>
      </c>
      <c r="E34" s="31"/>
      <c r="F34" s="31"/>
      <c r="G34" s="31"/>
      <c r="H34" s="31"/>
      <c r="I34" s="32">
        <v>25</v>
      </c>
      <c r="J34" s="26"/>
      <c r="K34" s="26"/>
      <c r="L34" s="26"/>
    </row>
    <row r="35" spans="1:14" x14ac:dyDescent="0.2">
      <c r="A35" s="28">
        <v>23160240229</v>
      </c>
      <c r="B35" s="29" t="s">
        <v>96</v>
      </c>
      <c r="C35" s="30" t="s">
        <v>77</v>
      </c>
      <c r="D35" s="31"/>
      <c r="E35" s="31">
        <v>20</v>
      </c>
      <c r="F35" s="31"/>
      <c r="G35" s="31"/>
      <c r="H35" s="31"/>
      <c r="I35" s="32">
        <v>20</v>
      </c>
      <c r="J35" s="26"/>
      <c r="K35" s="26"/>
      <c r="L35" s="26"/>
    </row>
    <row r="36" spans="1:14" x14ac:dyDescent="0.2">
      <c r="A36" s="28">
        <v>30715038273</v>
      </c>
      <c r="B36" s="29" t="s">
        <v>109</v>
      </c>
      <c r="C36" s="30" t="s">
        <v>64</v>
      </c>
      <c r="D36" s="31"/>
      <c r="E36" s="31"/>
      <c r="F36" s="31"/>
      <c r="G36" s="31"/>
      <c r="H36" s="31">
        <v>18</v>
      </c>
      <c r="I36" s="32">
        <v>18</v>
      </c>
      <c r="J36" s="26"/>
      <c r="K36" s="26"/>
      <c r="L36" s="26"/>
    </row>
    <row r="37" spans="1:14" x14ac:dyDescent="0.2">
      <c r="A37" s="28">
        <v>20262484735</v>
      </c>
      <c r="B37" s="29" t="s">
        <v>97</v>
      </c>
      <c r="C37" s="30" t="s">
        <v>80</v>
      </c>
      <c r="D37" s="31"/>
      <c r="E37" s="31"/>
      <c r="F37" s="31"/>
      <c r="G37" s="31">
        <v>15</v>
      </c>
      <c r="H37" s="31"/>
      <c r="I37" s="32">
        <v>15</v>
      </c>
      <c r="J37" s="26"/>
      <c r="K37" s="26"/>
      <c r="L37" s="26"/>
    </row>
    <row r="38" spans="1:14" x14ac:dyDescent="0.2">
      <c r="A38" s="28">
        <v>27215749210</v>
      </c>
      <c r="B38" s="29" t="s">
        <v>110</v>
      </c>
      <c r="C38" s="30" t="s">
        <v>80</v>
      </c>
      <c r="D38" s="31"/>
      <c r="E38" s="31"/>
      <c r="F38" s="31"/>
      <c r="G38" s="31"/>
      <c r="H38" s="31">
        <v>9</v>
      </c>
      <c r="I38" s="32">
        <v>9</v>
      </c>
      <c r="J38" s="26"/>
      <c r="K38" s="26"/>
      <c r="L38" s="26"/>
    </row>
    <row r="39" spans="1:14" x14ac:dyDescent="0.2">
      <c r="A39" s="28">
        <v>30707892540</v>
      </c>
      <c r="B39" s="29" t="s">
        <v>61</v>
      </c>
      <c r="C39" s="30" t="s">
        <v>64</v>
      </c>
      <c r="D39" s="31">
        <v>6</v>
      </c>
      <c r="E39" s="31"/>
      <c r="F39" s="31"/>
      <c r="G39" s="31"/>
      <c r="H39" s="31"/>
      <c r="I39" s="32">
        <v>6</v>
      </c>
      <c r="J39" s="26"/>
      <c r="K39" s="26"/>
      <c r="L39" s="26"/>
    </row>
    <row r="40" spans="1:14" x14ac:dyDescent="0.2">
      <c r="A40" s="28">
        <v>30711926018</v>
      </c>
      <c r="B40" s="29" t="s">
        <v>98</v>
      </c>
      <c r="C40" s="30" t="s">
        <v>80</v>
      </c>
      <c r="D40" s="31"/>
      <c r="E40" s="31"/>
      <c r="F40" s="31"/>
      <c r="G40" s="31">
        <v>2</v>
      </c>
      <c r="H40" s="31"/>
      <c r="I40" s="32">
        <v>2</v>
      </c>
      <c r="J40" s="26"/>
      <c r="K40" s="26"/>
      <c r="L40" s="26"/>
    </row>
    <row r="41" spans="1:14" x14ac:dyDescent="0.2">
      <c r="A41" s="33"/>
      <c r="B41" s="34"/>
      <c r="C41" s="35" t="s">
        <v>0</v>
      </c>
      <c r="D41" s="32">
        <v>8255</v>
      </c>
      <c r="E41" s="32">
        <v>3935</v>
      </c>
      <c r="F41" s="32">
        <v>3539</v>
      </c>
      <c r="G41" s="32">
        <v>5804</v>
      </c>
      <c r="H41" s="32">
        <v>6925</v>
      </c>
      <c r="I41" s="32">
        <v>28458</v>
      </c>
    </row>
    <row r="43" spans="1:14" ht="15.75" x14ac:dyDescent="0.2">
      <c r="A43" s="79" t="s">
        <v>40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</sheetData>
  <sortState ref="B4:AP1063">
    <sortCondition descending="1" ref="I4:I1063"/>
  </sortState>
  <mergeCells count="2">
    <mergeCell ref="A1:I1"/>
    <mergeCell ref="A43:N43"/>
  </mergeCells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workbookViewId="0">
      <selection activeCell="G13" sqref="G13"/>
    </sheetView>
  </sheetViews>
  <sheetFormatPr baseColWidth="10" defaultRowHeight="14.25" x14ac:dyDescent="0.2"/>
  <cols>
    <col min="1" max="1" width="18.28515625" style="2" customWidth="1"/>
    <col min="2" max="7" width="17.85546875" style="2" customWidth="1"/>
    <col min="8" max="8" width="31.7109375" style="5" customWidth="1"/>
    <col min="9" max="16384" width="11.42578125" style="2"/>
  </cols>
  <sheetData>
    <row r="1" spans="1:12" ht="38.25" customHeight="1" x14ac:dyDescent="0.2">
      <c r="A1" s="85" t="s">
        <v>103</v>
      </c>
      <c r="B1" s="85"/>
      <c r="C1" s="85"/>
      <c r="D1" s="86"/>
      <c r="E1" s="86"/>
      <c r="F1" s="86"/>
      <c r="G1" s="86"/>
    </row>
    <row r="2" spans="1:12" ht="33.75" customHeight="1" x14ac:dyDescent="0.2">
      <c r="A2" s="55" t="s">
        <v>13</v>
      </c>
      <c r="B2" s="56" t="s">
        <v>25</v>
      </c>
      <c r="C2" s="56" t="s">
        <v>26</v>
      </c>
      <c r="D2" s="56" t="s">
        <v>27</v>
      </c>
      <c r="E2" s="56" t="s">
        <v>28</v>
      </c>
      <c r="F2" s="56" t="s">
        <v>29</v>
      </c>
      <c r="G2" s="56" t="s">
        <v>32</v>
      </c>
      <c r="H2" s="6"/>
      <c r="I2" s="7"/>
    </row>
    <row r="3" spans="1:12" ht="15" customHeight="1" x14ac:dyDescent="0.25">
      <c r="A3" s="8" t="s">
        <v>15</v>
      </c>
      <c r="B3" s="9">
        <v>6415</v>
      </c>
      <c r="C3" s="9">
        <v>384</v>
      </c>
      <c r="D3" s="9">
        <v>288</v>
      </c>
      <c r="E3" s="9">
        <v>1140</v>
      </c>
      <c r="F3" s="9">
        <v>28</v>
      </c>
      <c r="G3" s="10">
        <v>8255</v>
      </c>
      <c r="H3" s="11"/>
      <c r="I3" s="7"/>
    </row>
    <row r="4" spans="1:12" ht="15" customHeight="1" x14ac:dyDescent="0.25">
      <c r="A4" s="12" t="s">
        <v>34</v>
      </c>
      <c r="B4" s="13">
        <v>2827</v>
      </c>
      <c r="C4" s="13">
        <v>299</v>
      </c>
      <c r="D4" s="13">
        <v>809</v>
      </c>
      <c r="E4" s="13"/>
      <c r="F4" s="13"/>
      <c r="G4" s="14">
        <v>3935</v>
      </c>
      <c r="H4" s="15"/>
      <c r="I4" s="7"/>
    </row>
    <row r="5" spans="1:12" ht="15" customHeight="1" x14ac:dyDescent="0.25">
      <c r="A5" s="12" t="s">
        <v>38</v>
      </c>
      <c r="B5" s="13">
        <v>1913</v>
      </c>
      <c r="C5" s="13">
        <v>97</v>
      </c>
      <c r="D5" s="13">
        <v>410</v>
      </c>
      <c r="E5" s="13">
        <v>1109</v>
      </c>
      <c r="F5" s="13">
        <v>10</v>
      </c>
      <c r="G5" s="14">
        <v>3539</v>
      </c>
      <c r="H5" s="15"/>
      <c r="I5" s="7"/>
    </row>
    <row r="6" spans="1:12" ht="15" customHeight="1" x14ac:dyDescent="0.25">
      <c r="A6" s="12" t="s">
        <v>42</v>
      </c>
      <c r="B6" s="13">
        <v>3684</v>
      </c>
      <c r="C6" s="13">
        <v>213</v>
      </c>
      <c r="D6" s="13">
        <v>869</v>
      </c>
      <c r="E6" s="13">
        <v>950</v>
      </c>
      <c r="F6" s="13">
        <v>88</v>
      </c>
      <c r="G6" s="14">
        <v>5804</v>
      </c>
      <c r="H6" s="15"/>
      <c r="I6" s="7"/>
    </row>
    <row r="7" spans="1:12" ht="15" customHeight="1" x14ac:dyDescent="0.25">
      <c r="A7" s="12" t="s">
        <v>111</v>
      </c>
      <c r="B7" s="13">
        <v>4168</v>
      </c>
      <c r="C7" s="13">
        <v>148</v>
      </c>
      <c r="D7" s="13">
        <v>2173</v>
      </c>
      <c r="E7" s="13">
        <v>431</v>
      </c>
      <c r="F7" s="13">
        <v>5</v>
      </c>
      <c r="G7" s="14">
        <v>6925</v>
      </c>
      <c r="H7" s="15"/>
      <c r="I7" s="7"/>
    </row>
    <row r="8" spans="1:12" ht="30" x14ac:dyDescent="0.25">
      <c r="A8" s="16" t="s">
        <v>8</v>
      </c>
      <c r="B8" s="17">
        <v>19007</v>
      </c>
      <c r="C8" s="17">
        <v>1141</v>
      </c>
      <c r="D8" s="17">
        <v>4549</v>
      </c>
      <c r="E8" s="17">
        <v>3630</v>
      </c>
      <c r="F8" s="17">
        <v>131</v>
      </c>
      <c r="G8" s="87">
        <v>28458</v>
      </c>
      <c r="H8" s="18"/>
      <c r="I8" s="7"/>
    </row>
    <row r="9" spans="1:12" ht="30" x14ac:dyDescent="0.2">
      <c r="A9" s="19" t="s">
        <v>9</v>
      </c>
      <c r="B9" s="20">
        <f t="shared" ref="B9:G9" si="0">+B8/$G$8</f>
        <v>0.66789654930072384</v>
      </c>
      <c r="C9" s="20">
        <f t="shared" si="0"/>
        <v>4.0094173870264954E-2</v>
      </c>
      <c r="D9" s="20">
        <f t="shared" si="0"/>
        <v>0.15984960292360673</v>
      </c>
      <c r="E9" s="20">
        <f t="shared" si="0"/>
        <v>0.12755639890364748</v>
      </c>
      <c r="F9" s="20">
        <f t="shared" si="0"/>
        <v>4.6032750017569752E-3</v>
      </c>
      <c r="G9" s="20">
        <f t="shared" si="0"/>
        <v>1</v>
      </c>
      <c r="H9" s="21"/>
      <c r="I9" s="7"/>
    </row>
    <row r="10" spans="1:12" ht="15" x14ac:dyDescent="0.25">
      <c r="A10" s="22"/>
      <c r="B10" s="23"/>
      <c r="C10" s="23"/>
      <c r="D10" s="23"/>
      <c r="E10" s="23"/>
      <c r="F10" s="23"/>
      <c r="G10" s="23"/>
      <c r="H10" s="21"/>
      <c r="I10" s="7"/>
    </row>
    <row r="11" spans="1:12" x14ac:dyDescent="0.2">
      <c r="A11" s="2" t="s">
        <v>10</v>
      </c>
    </row>
    <row r="12" spans="1:12" ht="15" customHeight="1" x14ac:dyDescent="0.2">
      <c r="A12" s="79" t="s">
        <v>40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</sheetData>
  <mergeCells count="2">
    <mergeCell ref="A1:G1"/>
    <mergeCell ref="A12:L12"/>
  </mergeCells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Eduardo Petrucci</dc:creator>
  <cp:lastModifiedBy>Marcelo Machuca</cp:lastModifiedBy>
  <cp:lastPrinted>2022-10-10T12:33:15Z</cp:lastPrinted>
  <dcterms:created xsi:type="dcterms:W3CDTF">2019-10-31T13:26:58Z</dcterms:created>
  <dcterms:modified xsi:type="dcterms:W3CDTF">2024-06-06T17:35:26Z</dcterms:modified>
</cp:coreProperties>
</file>